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20" windowHeight="496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<sst xmlns="http://schemas.openxmlformats.org/spreadsheetml/2006/main" count="26" uniqueCount="26">
  <si>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#weeks</t>
  </si>
  <si>
    <t>#TCs</t>
  </si>
  <si>
    <t>Theoretical</t>
  </si>
  <si>
    <t>Actual %</t>
  </si>
  <si>
    <t>Theoretical %</t>
  </si>
  <si>
    <t>Week</t>
  </si>
  <si>
    <t>S-Curve - Test Cases Passed</t>
  </si>
  <si>
    <t># Passed</t>
  </si>
  <si>
    <t>Bug Bounce</t>
  </si>
  <si>
    <t># Must Fix Defects</t>
  </si>
  <si>
    <t>P1</t>
  </si>
  <si>
    <t>P2</t>
  </si>
  <si>
    <t>P3</t>
  </si>
  <si>
    <t>P3.3</t>
  </si>
  <si>
    <t>AT Dev</t>
  </si>
  <si>
    <t>AT Tests</t>
  </si>
  <si>
    <t>AT Others B</t>
  </si>
  <si>
    <t>TR1</t>
  </si>
  <si>
    <t>TR2</t>
  </si>
  <si>
    <t>TR3</t>
  </si>
  <si>
    <t>TR4</t>
  </si>
  <si>
    <t>TR5</t>
  </si>
  <si>
    <t>TR6</t>
  </si>
  <si>
    <t>TOTAL</t>
  </si>
  <si>
    <t>TR0</t>
  </si>
  <si>
    <t>Day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</si>
</sst>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3325"/>
          <c:w val="0.878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'Sheet 1'!$E$7</c:f>
              <c:strCache>
                <c:ptCount val="1"/>
                <c:pt idx="0">
                  <c:v>Theoretical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1'!$E$8:$E$14</c:f>
              <c:numCache/>
            </c:numRef>
          </c:val>
          <c:smooth val="0"/>
        </c:ser>
        <c:ser>
          <c:idx val="1"/>
          <c:order val="1"/>
          <c:tx>
            <c:strRef>
              <c:f>'Sheet 1'!$F$7</c:f>
              <c:strCache>
                <c:ptCount val="1"/>
                <c:pt idx="0">
                  <c:v>Actual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1'!$F$8:$F$14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1'!$E$14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4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05"/>
          <c:y val="0.558"/>
          <c:w val="0.230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'Sheet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6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Zero Bug Bounce Curve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21275"/>
          <c:w val="0.791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'Sheet 1'!$D$25</c:f>
              <c:strCache>
                <c:ptCount val="1"/>
                <c:pt idx="0">
                  <c:v># Must Fix Defects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'Sheet 1'!$D$26:$D$31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  <c:max val="4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0.0325</cdr:y>
    </cdr:from>
    <cdr:to>
      <cdr:x>0.664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123825"/>
          <a:ext cx="2371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S-Curve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Test Cases Passed</a:t>
          </a:r>
        </a:p>
      </cdr:txBody>
    </cdr:sp>
  </cdr:relSizeAnchor>
  <cdr:relSizeAnchor xmlns:cdr="http://schemas.openxmlformats.org/drawingml/2006/chartDrawing">
    <cdr:from>
      <cdr:x>-0.00925</cdr:x>
      <cdr:y>-0.01475</cdr:y>
    </cdr:from>
    <cdr:to>
      <cdr:x>0.24825</cdr:x>
      <cdr:y>0.17125</cdr:y>
    </cdr:to>
    <cdr:pic>
      <cdr:nvPicPr>
        <cdr:cNvPr id="2" name="Picture 3" descr="feature creep with text and transparencyt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57149"/>
          <a:ext cx="1628775" cy="75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</xdr:row>
      <xdr:rowOff>114300</xdr:rowOff>
    </xdr:from>
    <xdr:to>
      <xdr:col>13</xdr:col>
      <xdr:colOff>352425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6343650" y="2457450"/>
        <a:ext cx="6324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23</xdr:row>
      <xdr:rowOff>0</xdr:rowOff>
    </xdr:from>
    <xdr:to>
      <xdr:col>20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9201150" y="520065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45</xdr:row>
      <xdr:rowOff>9525</xdr:rowOff>
    </xdr:from>
    <xdr:to>
      <xdr:col>6</xdr:col>
      <xdr:colOff>438150</xdr:colOff>
      <xdr:row>64</xdr:row>
      <xdr:rowOff>133350</xdr:rowOff>
    </xdr:to>
    <xdr:graphicFrame>
      <xdr:nvGraphicFramePr>
        <xdr:cNvPr id="3" name="Chart 4"/>
        <xdr:cNvGraphicFramePr/>
      </xdr:nvGraphicFramePr>
      <xdr:xfrm>
        <a:off x="3000375" y="9534525"/>
        <a:ext cx="435292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676275</xdr:colOff>
      <xdr:row>0</xdr:row>
      <xdr:rowOff>609600</xdr:rowOff>
    </xdr:to>
    <xdr:pic>
      <xdr:nvPicPr>
        <xdr:cNvPr id="4" name="Picture 4" descr="feature creep with text and transparency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="75" zoomScaleNormal="75" zoomScalePageLayoutView="0" workbookViewId="0" topLeftCell="A1">
      <selection activeCell="K2" sqref="K2"/>
    </sheetView>
  </sheetViews>
  <sheetFormatPr defaultColWidth="9.140625" defaultRowHeight="15"/>
  <cols>
    <col min="2" max="2" width="33.421875" style="0" bestFit="1" customWidth="1"/>
    <col min="3" max="3" width="14.00390625" style="0" customWidth="1"/>
    <col min="4" max="4" width="20.57421875" style="0" customWidth="1"/>
    <col min="5" max="6" width="13.28125" style="0" customWidth="1"/>
    <col min="7" max="7" width="13.421875" style="0" bestFit="1" customWidth="1"/>
    <col min="8" max="8" width="13.7109375" style="0" bestFit="1" customWidth="1"/>
    <col min="9" max="9" width="13.57421875" style="0" bestFit="1" customWidth="1"/>
    <col min="10" max="11" width="11.00390625" style="0" bestFit="1" customWidth="1"/>
  </cols>
  <sheetData>
    <row r="1" ht="75.75" customHeight="1"/>
    <row r="2" ht="18.75">
      <c r="B2" s="1" t="s">
        <v>6</v>
      </c>
    </row>
    <row r="4" spans="2:3" ht="15">
      <c r="B4" s="4" t="s">
        <v>0</v>
      </c>
      <c r="C4" s="4" t="s">
        <v>1</v>
      </c>
    </row>
    <row r="5" spans="2:3" ht="15">
      <c r="B5">
        <v>7</v>
      </c>
      <c r="C5" s="2">
        <v>2282</v>
      </c>
    </row>
    <row r="7" spans="2:6" ht="15">
      <c r="B7" s="3" t="s">
        <v>25</v>
      </c>
      <c r="C7" s="3" t="s">
        <v>7</v>
      </c>
      <c r="D7" s="3" t="s">
        <v>2</v>
      </c>
      <c r="E7" s="3" t="s">
        <v>4</v>
      </c>
      <c r="F7" s="3" t="s">
        <v>3</v>
      </c>
    </row>
    <row r="8" spans="2:6" ht="15">
      <c r="B8">
        <v>1</v>
      </c>
      <c r="C8" s="2">
        <v>305</v>
      </c>
      <c r="D8">
        <f aca="true" t="shared" si="0" ref="D8:D13">(B8/$B$5)/((B8/$B$5)+2.71^(3-8*B8/$B$5))</f>
        <v>0.021937283022930507</v>
      </c>
      <c r="E8">
        <f aca="true" t="shared" si="1" ref="E8:E13">ROUND((D8*100),0)</f>
        <v>2</v>
      </c>
      <c r="F8">
        <f aca="true" t="shared" si="2" ref="F8:F13">ROUND(C8/$C$5*100,0)</f>
        <v>13</v>
      </c>
    </row>
    <row r="9" spans="2:6" ht="15">
      <c r="B9">
        <v>2</v>
      </c>
      <c r="C9" s="2">
        <v>457</v>
      </c>
      <c r="D9">
        <f t="shared" si="0"/>
        <v>0.12294106072141141</v>
      </c>
      <c r="E9">
        <f t="shared" si="1"/>
        <v>12</v>
      </c>
      <c r="F9">
        <f t="shared" si="2"/>
        <v>20</v>
      </c>
    </row>
    <row r="10" spans="2:6" ht="15">
      <c r="B10">
        <v>3</v>
      </c>
      <c r="C10" s="2">
        <v>700</v>
      </c>
      <c r="D10">
        <f t="shared" si="0"/>
        <v>0.39650857604334894</v>
      </c>
      <c r="E10">
        <f t="shared" si="1"/>
        <v>40</v>
      </c>
      <c r="F10">
        <f t="shared" si="2"/>
        <v>31</v>
      </c>
    </row>
    <row r="11" spans="2:6" ht="15">
      <c r="B11">
        <v>4</v>
      </c>
      <c r="C11" s="2">
        <v>1200</v>
      </c>
      <c r="D11">
        <f t="shared" si="0"/>
        <v>0.7324361187943768</v>
      </c>
      <c r="E11">
        <f t="shared" si="1"/>
        <v>73</v>
      </c>
      <c r="F11">
        <f t="shared" si="2"/>
        <v>53</v>
      </c>
    </row>
    <row r="12" spans="2:6" ht="15">
      <c r="B12">
        <v>5</v>
      </c>
      <c r="C12" s="2">
        <v>1600</v>
      </c>
      <c r="D12">
        <f t="shared" si="0"/>
        <v>0.9144742023820405</v>
      </c>
      <c r="E12">
        <f t="shared" si="1"/>
        <v>91</v>
      </c>
      <c r="F12">
        <f t="shared" si="2"/>
        <v>70</v>
      </c>
    </row>
    <row r="13" spans="2:6" ht="15">
      <c r="B13">
        <v>6</v>
      </c>
      <c r="C13" s="2">
        <v>2000</v>
      </c>
      <c r="D13">
        <f t="shared" si="0"/>
        <v>0.9756654506268261</v>
      </c>
      <c r="E13">
        <f t="shared" si="1"/>
        <v>98</v>
      </c>
      <c r="F13">
        <f t="shared" si="2"/>
        <v>88</v>
      </c>
    </row>
    <row r="14" spans="2:6" ht="15">
      <c r="B14">
        <v>7</v>
      </c>
      <c r="C14" s="2">
        <v>2100</v>
      </c>
      <c r="D14">
        <f>(B14/$B$5)/((B14/$B$5)+2.71^(3-8*B14/$B$5))</f>
        <v>0.9932049536637874</v>
      </c>
      <c r="E14">
        <f>ROUND((D14*100),0)</f>
        <v>99</v>
      </c>
      <c r="F14">
        <f>ROUND(C14/$C$5*100,0)</f>
        <v>92</v>
      </c>
    </row>
    <row r="15" spans="2:6" ht="15">
      <c r="B15" s="5"/>
      <c r="C15" s="15"/>
      <c r="D15" s="5"/>
      <c r="E15" s="5"/>
      <c r="F15" s="5"/>
    </row>
    <row r="16" spans="2:6" ht="15">
      <c r="B16" s="5"/>
      <c r="C16" s="15"/>
      <c r="D16" s="5"/>
      <c r="E16" s="5"/>
      <c r="F16" s="5"/>
    </row>
    <row r="17" spans="2:6" ht="15">
      <c r="B17" s="5"/>
      <c r="C17" s="15"/>
      <c r="D17" s="5"/>
      <c r="E17" s="5"/>
      <c r="F17" s="5"/>
    </row>
    <row r="18" spans="2:6" ht="15">
      <c r="B18" s="5"/>
      <c r="C18" s="15"/>
      <c r="D18" s="5"/>
      <c r="E18" s="5"/>
      <c r="F18" s="5"/>
    </row>
    <row r="19" spans="2:6" ht="15">
      <c r="B19" s="5"/>
      <c r="C19" s="15"/>
      <c r="D19" s="5"/>
      <c r="E19" s="5"/>
      <c r="F19" s="5"/>
    </row>
    <row r="20" spans="2:6" ht="15">
      <c r="B20" s="5"/>
      <c r="C20" s="15"/>
      <c r="D20" s="5"/>
      <c r="E20" s="5"/>
      <c r="F20" s="5"/>
    </row>
    <row r="21" spans="2:6" ht="15">
      <c r="B21" s="5"/>
      <c r="C21" s="1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5:6" ht="15">
      <c r="E23" s="8"/>
      <c r="F23" s="8"/>
    </row>
    <row r="25" spans="2:4" ht="18.75">
      <c r="B25" s="1" t="s">
        <v>8</v>
      </c>
      <c r="C25" t="s">
        <v>5</v>
      </c>
      <c r="D25" t="s">
        <v>9</v>
      </c>
    </row>
    <row r="26" spans="2:4" ht="18.75">
      <c r="B26" s="1"/>
      <c r="C26">
        <v>0</v>
      </c>
      <c r="D26">
        <f>D43</f>
        <v>451</v>
      </c>
    </row>
    <row r="27" spans="3:4" ht="15">
      <c r="C27">
        <v>1</v>
      </c>
      <c r="D27" s="6">
        <f>E43</f>
        <v>336</v>
      </c>
    </row>
    <row r="28" spans="3:4" ht="15">
      <c r="C28">
        <v>2</v>
      </c>
      <c r="D28" s="6">
        <f>F43</f>
        <v>295</v>
      </c>
    </row>
    <row r="29" spans="3:4" ht="15">
      <c r="C29">
        <v>3</v>
      </c>
      <c r="D29" s="6"/>
    </row>
    <row r="30" spans="3:4" ht="15">
      <c r="C30">
        <v>4</v>
      </c>
      <c r="D30" s="6"/>
    </row>
    <row r="31" spans="3:4" ht="15">
      <c r="C31">
        <v>5</v>
      </c>
      <c r="D31" s="6"/>
    </row>
    <row r="32" spans="3:4" ht="15">
      <c r="C32">
        <v>6</v>
      </c>
      <c r="D32" s="6"/>
    </row>
    <row r="33" ht="15.75" thickBot="1"/>
    <row r="34" spans="3:11" ht="15.75" thickBot="1">
      <c r="C34" s="12"/>
      <c r="D34" s="16" t="s">
        <v>24</v>
      </c>
      <c r="E34" s="16" t="s">
        <v>17</v>
      </c>
      <c r="F34" s="16" t="s">
        <v>18</v>
      </c>
      <c r="G34" s="16" t="s">
        <v>19</v>
      </c>
      <c r="H34" s="16" t="s">
        <v>20</v>
      </c>
      <c r="I34" s="16" t="s">
        <v>21</v>
      </c>
      <c r="J34" s="13" t="s">
        <v>22</v>
      </c>
      <c r="K34" s="9"/>
    </row>
    <row r="35" spans="3:10" ht="15">
      <c r="C35" s="10" t="s">
        <v>10</v>
      </c>
      <c r="D35" s="17">
        <v>2</v>
      </c>
      <c r="E35" s="17">
        <v>0</v>
      </c>
      <c r="F35" s="17"/>
      <c r="G35" s="17"/>
      <c r="H35" s="17"/>
      <c r="I35" s="17"/>
      <c r="J35" s="11"/>
    </row>
    <row r="36" spans="3:10" ht="15">
      <c r="C36" s="10" t="s">
        <v>11</v>
      </c>
      <c r="D36" s="17">
        <v>11</v>
      </c>
      <c r="E36" s="17">
        <v>5</v>
      </c>
      <c r="F36" s="17">
        <v>6</v>
      </c>
      <c r="G36" s="17"/>
      <c r="H36" s="17"/>
      <c r="I36" s="17"/>
      <c r="J36" s="11"/>
    </row>
    <row r="37" spans="3:10" ht="15">
      <c r="C37" s="10" t="s">
        <v>12</v>
      </c>
      <c r="D37" s="17">
        <v>150</v>
      </c>
      <c r="E37" s="17">
        <v>139</v>
      </c>
      <c r="F37" s="17">
        <v>147</v>
      </c>
      <c r="G37" s="17"/>
      <c r="H37" s="17"/>
      <c r="I37" s="17"/>
      <c r="J37" s="11"/>
    </row>
    <row r="38" spans="3:10" ht="15">
      <c r="C38" s="10" t="s">
        <v>13</v>
      </c>
      <c r="D38" s="18">
        <v>70</v>
      </c>
      <c r="E38" s="18">
        <v>7</v>
      </c>
      <c r="F38" s="18">
        <v>9</v>
      </c>
      <c r="G38" s="18"/>
      <c r="H38" s="18"/>
      <c r="I38" s="18"/>
      <c r="J38" s="11"/>
    </row>
    <row r="39" spans="3:10" ht="15">
      <c r="C39" s="10"/>
      <c r="D39" s="17"/>
      <c r="E39" s="17"/>
      <c r="F39" s="17"/>
      <c r="G39" s="17"/>
      <c r="H39" s="17"/>
      <c r="I39" s="17"/>
      <c r="J39" s="11"/>
    </row>
    <row r="40" spans="3:10" ht="15">
      <c r="C40" s="10" t="s">
        <v>14</v>
      </c>
      <c r="D40" s="18">
        <v>25</v>
      </c>
      <c r="E40" s="18">
        <v>11</v>
      </c>
      <c r="F40" s="18">
        <v>9</v>
      </c>
      <c r="G40" s="18"/>
      <c r="H40" s="18"/>
      <c r="I40" s="18"/>
      <c r="J40" s="11"/>
    </row>
    <row r="41" spans="3:10" ht="15">
      <c r="C41" s="10" t="s">
        <v>15</v>
      </c>
      <c r="D41" s="18">
        <v>0</v>
      </c>
      <c r="E41" s="18">
        <v>9</v>
      </c>
      <c r="F41" s="18">
        <v>14</v>
      </c>
      <c r="G41" s="18"/>
      <c r="H41" s="18"/>
      <c r="I41" s="18"/>
      <c r="J41" s="11"/>
    </row>
    <row r="42" spans="3:10" ht="15.75" thickBot="1">
      <c r="C42" s="10" t="s">
        <v>16</v>
      </c>
      <c r="D42" s="17">
        <v>193</v>
      </c>
      <c r="E42" s="17">
        <v>165</v>
      </c>
      <c r="F42" s="17">
        <v>110</v>
      </c>
      <c r="G42" s="17"/>
      <c r="H42" s="17"/>
      <c r="I42" s="17"/>
      <c r="J42" s="11"/>
    </row>
    <row r="43" spans="3:10" ht="15.75" thickBot="1">
      <c r="C43" s="14" t="s">
        <v>23</v>
      </c>
      <c r="D43" s="16">
        <f>SUM(D35:D42)</f>
        <v>451</v>
      </c>
      <c r="E43" s="16">
        <f>SUM(E35:E42)</f>
        <v>336</v>
      </c>
      <c r="F43" s="16">
        <f>SUM(F35:F42)</f>
        <v>295</v>
      </c>
      <c r="G43" s="16"/>
      <c r="H43" s="16"/>
      <c r="I43" s="16"/>
      <c r="J43" s="13"/>
    </row>
    <row r="44" spans="3:9" ht="15">
      <c r="C44" s="7"/>
      <c r="D44" s="7"/>
      <c r="E44" s="7"/>
      <c r="F44" s="7"/>
      <c r="G44" s="7"/>
      <c r="H44" s="7"/>
      <c r="I44" s="7"/>
    </row>
    <row r="46" ht="15">
      <c r="D46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 Curve and ZBB</dc:title>
  <dc:subject/>
  <dc:creator>Feature Creep</dc:creator>
  <cp:keywords/>
  <dc:description/>
  <cp:lastModifiedBy>Paul Moorhead</cp:lastModifiedBy>
  <dcterms:created xsi:type="dcterms:W3CDTF">2007-02-27T10:05:50Z</dcterms:created>
  <dcterms:modified xsi:type="dcterms:W3CDTF">2008-10-17T19:10:50Z</dcterms:modified>
  <cp:category/>
  <cp:version/>
  <cp:contentType/>
  <cp:contentStatus/>
</cp:coreProperties>
</file>