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5195" windowHeight="7455" tabRatio="606"/>
  </bookViews>
  <sheets>
    <sheet name="Feature Analysis" sheetId="14" r:id="rId1"/>
    <sheet name="RFE Analysis2" sheetId="7" state="hidden" r:id="rId2"/>
  </sheets>
  <externalReferences>
    <externalReference r:id="rId3"/>
  </externalReferences>
  <definedNames>
    <definedName name="_xlnm._FilterDatabase" localSheetId="0" hidden="1">'Feature Analysis'!$A$1:$J$484</definedName>
    <definedName name="midfield" localSheetId="1">[1]Sheet1!$A$3</definedName>
    <definedName name="StrategicVertical" localSheetId="1">'RFE Analysis2'!$D:$D</definedName>
  </definedNames>
  <calcPr calcId="125725" fullCalcOnLoad="1"/>
</workbook>
</file>

<file path=xl/calcChain.xml><?xml version="1.0" encoding="utf-8"?>
<calcChain xmlns="http://schemas.openxmlformats.org/spreadsheetml/2006/main">
  <c r="I3" i="14"/>
  <c r="I4"/>
  <c r="I5"/>
  <c r="I6"/>
  <c r="I7"/>
  <c r="I8"/>
  <c r="I9"/>
  <c r="I10"/>
  <c r="I11"/>
  <c r="I12"/>
  <c r="I13"/>
  <c r="I14"/>
  <c r="I15"/>
  <c r="I16"/>
  <c r="I17"/>
  <c r="I2"/>
  <c r="I161" i="7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comments1.xml><?xml version="1.0" encoding="utf-8"?>
<comments xmlns="http://schemas.openxmlformats.org/spreadsheetml/2006/main">
  <authors>
    <author>paulmo</author>
  </authors>
  <commentList>
    <comment ref="C1" authorId="0">
      <text>
        <r>
          <rPr>
            <sz val="8"/>
            <color indexed="81"/>
            <rFont val="Tahoma"/>
            <family val="2"/>
          </rPr>
          <t xml:space="preserve">Core:
Midfield:
Oufield
Undefined
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GDSI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>
      <text>
        <r>
          <rPr>
            <b/>
            <sz val="8"/>
            <color indexed="81"/>
            <rFont val="Tahoma"/>
            <family val="2"/>
          </rPr>
          <t>Revenue within two quarters of delivery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" authorId="0">
      <text>
        <r>
          <rPr>
            <b/>
            <sz val="8"/>
            <color indexed="81"/>
            <rFont val="Tahoma"/>
            <family val="2"/>
          </rPr>
          <t>Feature that has positive impact on many customers</t>
        </r>
      </text>
    </comment>
    <comment ref="G1" authorId="0">
      <text>
        <r>
          <rPr>
            <b/>
            <sz val="8"/>
            <color indexed="81"/>
            <rFont val="Tahoma"/>
            <family val="2"/>
          </rPr>
          <t>A feature which either:
1) Closes an important gap to make us credible
2) Establishes an Industry leading capability
3) me-too or not differentiating in any significant way</t>
        </r>
      </text>
    </comment>
    <comment ref="H1" authorId="0">
      <text>
        <r>
          <rPr>
            <b/>
            <sz val="8"/>
            <color indexed="81"/>
            <rFont val="Tahoma"/>
            <family val="2"/>
          </rPr>
          <t>A product change which is not a directly saleable feature but which delivers substantial improvement to one or more of:
Product Performance or Scalability
Product Usability
TCO (e.g. installation improvments)
Architecture e.g. in terms of extensibility, supportability, alignement with Microsoft</t>
        </r>
      </text>
    </comment>
    <comment ref="J1" authorId="0">
      <text>
        <r>
          <rPr>
            <b/>
            <sz val="8"/>
            <color indexed="81"/>
            <rFont val="Tahoma"/>
            <family val="2"/>
          </rPr>
          <t>Calculated as:
0   &lt;10 days (up to 2 weeks)
1  10-20 days (2-4 weeks)
2  20-60 days (4-12 weeks)
3  60-120 days (3-6 months)
4  120-250 days (6-12 months)
5  &gt; 250 days (&gt; 1 man year)</t>
        </r>
      </text>
    </comment>
    <comment ref="U1" authorId="0">
      <text>
        <r>
          <rPr>
            <b/>
            <sz val="8"/>
            <color indexed="81"/>
            <rFont val="Tahoma"/>
            <family val="2"/>
          </rPr>
          <t>A feature which either:
1) Closes an important gap to make us credible
2) Establishes an Industry leading capability
3) me-too or not differentiating in any significant way</t>
        </r>
      </text>
    </comment>
    <comment ref="W1" authorId="0">
      <text>
        <r>
          <rPr>
            <b/>
            <sz val="8"/>
            <color indexed="81"/>
            <rFont val="Tahoma"/>
            <family val="2"/>
          </rPr>
          <t>A product change which is not a directly saleable feature but which delivers substantial improvement to one or more of:
Product Performance or Scalability
Product Usability
TCO (e.g. installation improvments)
Architecture e.g. in terms of extensibility, supportability, alignement with Microsoft</t>
        </r>
      </text>
    </comment>
  </commentList>
</comments>
</file>

<file path=xl/comments2.xml><?xml version="1.0" encoding="utf-8"?>
<comments xmlns="http://schemas.openxmlformats.org/spreadsheetml/2006/main">
  <authors>
    <author>paulmo</author>
  </authors>
  <commentList>
    <comment ref="C2" authorId="0">
      <text>
        <r>
          <rPr>
            <sz val="8"/>
            <color indexed="81"/>
            <rFont val="Tahoma"/>
            <family val="2"/>
          </rPr>
          <t xml:space="preserve">Core:
Midfield:
Oufield
Undefined
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GDSI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>
      <text>
        <r>
          <rPr>
            <b/>
            <sz val="8"/>
            <color indexed="81"/>
            <rFont val="Tahoma"/>
            <family val="2"/>
          </rPr>
          <t>Revenue within two quarters of delivery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0">
      <text>
        <r>
          <rPr>
            <b/>
            <sz val="8"/>
            <color indexed="81"/>
            <rFont val="Tahoma"/>
            <family val="2"/>
          </rPr>
          <t>Feature that has positive impact on many customers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A feature which either:
1) Closes an important gap to make us credible
2) Establishes an Industry leading capability
3) me-too or not differentiating in any significant way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A product change which is not a directly saleable feature but which delivers substantial improvement to one or more of:
Product Performance or Scalability
Product Usability
TCO (e.g. installation improvments)
Architecture e.g. in terms of extensibility, supportability, alignement with Microsoft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Calculated as:
0   &lt;10 days (up to 2 weeks)
1  10-20 days (2-4 weeks)
2  20-60 days (4-12 weeks)
3  60-120 days (3-6 months)
4  120-250 days (6-12 months)
5  &gt; 250 days (&gt; 1 man year)</t>
        </r>
      </text>
    </comment>
    <comment ref="U2" authorId="0">
      <text>
        <r>
          <rPr>
            <b/>
            <sz val="8"/>
            <color indexed="81"/>
            <rFont val="Tahoma"/>
            <family val="2"/>
          </rPr>
          <t>A feature which either:
1) Closes an important gap to make us credible
2) Establishes an Industry leading capability
3) me-too or not differentiating in any significant way</t>
        </r>
      </text>
    </comment>
    <comment ref="W2" authorId="0">
      <text>
        <r>
          <rPr>
            <b/>
            <sz val="8"/>
            <color indexed="81"/>
            <rFont val="Tahoma"/>
            <family val="2"/>
          </rPr>
          <t>A product change which is not a directly saleable feature but which delivers substantial improvement to one or more of:
Product Performance or Scalability
Product Usability
TCO (e.g. installation improvments)
Architecture e.g. in terms of extensibility, supportability, alignement with Microsoft</t>
        </r>
      </text>
    </comment>
  </commentList>
</comments>
</file>

<file path=xl/sharedStrings.xml><?xml version="1.0" encoding="utf-8"?>
<sst xmlns="http://schemas.openxmlformats.org/spreadsheetml/2006/main" count="1547" uniqueCount="373">
  <si>
    <t>Share Point discussions should be able to be added to Meridio QUERY 5.0</t>
  </si>
  <si>
    <t>Retrospective inheritance of Keywords - QUERY SHEILA?</t>
  </si>
  <si>
    <t>Ability to save into a folder by selecting it in Outlook without having to expand the folder - SHEILA???</t>
  </si>
  <si>
    <t>Licence limiter - Reporting on numer of users</t>
  </si>
  <si>
    <t>RFE351</t>
  </si>
  <si>
    <t>Extend duplication detection to be at class/folder level or rules based</t>
  </si>
  <si>
    <t>RFE352</t>
  </si>
  <si>
    <t>Bulk PST management</t>
  </si>
  <si>
    <t>Search Improvements - allow NOT searching on content</t>
  </si>
  <si>
    <t>Weightings - do not move or adjust unless you know what you're doing</t>
  </si>
  <si>
    <t>Document Deletion Inconsistencies and Orphans</t>
  </si>
  <si>
    <t>Support for multiple instances on 1 SQL Server</t>
  </si>
  <si>
    <t>Security Updates - HTTPS support</t>
  </si>
  <si>
    <t>Outlook Redirection fails in secure environments</t>
  </si>
  <si>
    <t>RFE321</t>
  </si>
  <si>
    <t>Manual entry of Folder and Part Close Dates</t>
  </si>
  <si>
    <t>RFE322</t>
  </si>
  <si>
    <t>Visual indication to identify that an Object has been disposed.</t>
  </si>
  <si>
    <t>RFE323</t>
  </si>
  <si>
    <t>Protective Markings cannot be set at the point of addition of Documents</t>
  </si>
  <si>
    <t>RFE324</t>
  </si>
  <si>
    <t>Provide a Waste basket to hold items Marked for Delete</t>
  </si>
  <si>
    <t>RFE325</t>
  </si>
  <si>
    <t>Cascade of container property changes</t>
  </si>
  <si>
    <t>RFE326</t>
  </si>
  <si>
    <t>SPS locked docs and records should be opened as read only</t>
  </si>
  <si>
    <t>RFE328</t>
  </si>
  <si>
    <t>RFE329</t>
  </si>
  <si>
    <t>LDAP Incremental Synch cannot be switched on or off.</t>
  </si>
  <si>
    <t>RFE330</t>
  </si>
  <si>
    <t>Disable the Delete User option when LDAP is being used</t>
  </si>
  <si>
    <t>RFE331</t>
  </si>
  <si>
    <t>Web Client - customize folder view differently for each folder</t>
  </si>
  <si>
    <t>RFE333</t>
  </si>
  <si>
    <t>Federation accross multiple meridio systems</t>
  </si>
  <si>
    <t>RFE335</t>
  </si>
  <si>
    <t>Specific naming of meridio databases during installation</t>
  </si>
  <si>
    <t>RFE336</t>
  </si>
  <si>
    <t>Multiple document addition via dropzone/web client</t>
  </si>
  <si>
    <t>RFE338</t>
  </si>
  <si>
    <t>Ability to bypass container properties for My Workspace folders</t>
  </si>
  <si>
    <t>RFE340</t>
  </si>
  <si>
    <t>Don't give access to ACL data with read permission</t>
  </si>
  <si>
    <t>RFE342</t>
  </si>
  <si>
    <t>Document check out information available for display in SPS</t>
  </si>
  <si>
    <t>ILM</t>
  </si>
  <si>
    <t>PRM</t>
  </si>
  <si>
    <t>Relocation</t>
  </si>
  <si>
    <t>Install</t>
  </si>
  <si>
    <t>Strategic</t>
  </si>
  <si>
    <t>Delete</t>
  </si>
  <si>
    <t>Architecture</t>
  </si>
  <si>
    <t>AD</t>
  </si>
  <si>
    <t>RM</t>
  </si>
  <si>
    <t>Usability</t>
  </si>
  <si>
    <t>RFE343</t>
  </si>
  <si>
    <t>Precedence of Record Level Retention</t>
  </si>
  <si>
    <t>RFE344</t>
  </si>
  <si>
    <t>Web Services Documentation</t>
  </si>
  <si>
    <t>RFE345</t>
  </si>
  <si>
    <t>Field Level Metadata ACL</t>
  </si>
  <si>
    <t>Area</t>
  </si>
  <si>
    <t>Admin</t>
  </si>
  <si>
    <t>Ability to associate a workflow with a Meridio category and at a lower level</t>
  </si>
  <si>
    <t>Integration</t>
  </si>
  <si>
    <t>Meridio for SPS should warn users when their changes won't be saved</t>
  </si>
  <si>
    <t>RFE346</t>
  </si>
  <si>
    <t>Management of disposal items</t>
  </si>
  <si>
    <t>RFE348</t>
  </si>
  <si>
    <t>Extent Centera integration to use Application Registration</t>
  </si>
  <si>
    <t>Consideration for 5.0 SR1</t>
  </si>
  <si>
    <t>management of disposal items</t>
  </si>
  <si>
    <t>MOD</t>
  </si>
  <si>
    <t>Web</t>
  </si>
  <si>
    <t>Security</t>
  </si>
  <si>
    <t>Feature</t>
  </si>
  <si>
    <t>Core Customer</t>
  </si>
  <si>
    <t>Strategic Vertical</t>
  </si>
  <si>
    <t>Near-term revenue</t>
  </si>
  <si>
    <t>Broad Impact</t>
  </si>
  <si>
    <t>Total Value</t>
  </si>
  <si>
    <t>Cost</t>
  </si>
  <si>
    <t>Core</t>
  </si>
  <si>
    <t>Midfield</t>
  </si>
  <si>
    <t>Outfield</t>
  </si>
  <si>
    <t>Yes</t>
  </si>
  <si>
    <t>No</t>
  </si>
  <si>
    <t>Perhaps</t>
  </si>
  <si>
    <t>2 or less</t>
  </si>
  <si>
    <t>Weight</t>
  </si>
  <si>
    <t>9 or more</t>
  </si>
  <si>
    <t>3-8</t>
  </si>
  <si>
    <t>None</t>
  </si>
  <si>
    <t>High</t>
  </si>
  <si>
    <t>Low</t>
  </si>
  <si>
    <t>Medium</t>
  </si>
  <si>
    <t>undefined</t>
  </si>
  <si>
    <t>Industry Leadership</t>
  </si>
  <si>
    <t>Architectural/Performance/Usability/TCO</t>
  </si>
  <si>
    <t>Gap</t>
  </si>
  <si>
    <t>Leadership</t>
  </si>
  <si>
    <t>RFE #</t>
  </si>
  <si>
    <t>RFE1</t>
  </si>
  <si>
    <t>RFE6</t>
  </si>
  <si>
    <t>RFE8</t>
  </si>
  <si>
    <t>RFE20</t>
  </si>
  <si>
    <t>RFE22</t>
  </si>
  <si>
    <t>RFE24</t>
  </si>
  <si>
    <t>RFE49</t>
  </si>
  <si>
    <t>RFE89</t>
  </si>
  <si>
    <t>RFE101</t>
  </si>
  <si>
    <t>RFE103</t>
  </si>
  <si>
    <t>RFE108</t>
  </si>
  <si>
    <t>RFE111</t>
  </si>
  <si>
    <t>RFE114</t>
  </si>
  <si>
    <t>RFE100</t>
  </si>
  <si>
    <t>RFE2</t>
  </si>
  <si>
    <t>RFE3</t>
  </si>
  <si>
    <t>RFE4</t>
  </si>
  <si>
    <t>RFE5</t>
  </si>
  <si>
    <t>RFE10</t>
  </si>
  <si>
    <t>RFE13</t>
  </si>
  <si>
    <t>RFE16</t>
  </si>
  <si>
    <t>RFE21</t>
  </si>
  <si>
    <t>RFE28</t>
  </si>
  <si>
    <t>RFE29</t>
  </si>
  <si>
    <t>RFE30</t>
  </si>
  <si>
    <t>RFE38</t>
  </si>
  <si>
    <t>RFE39</t>
  </si>
  <si>
    <t>RFE40</t>
  </si>
  <si>
    <t>RFE45</t>
  </si>
  <si>
    <t>RFE46</t>
  </si>
  <si>
    <t>RFE53</t>
  </si>
  <si>
    <t>RFE54</t>
  </si>
  <si>
    <t>RFE55</t>
  </si>
  <si>
    <t>RFE57</t>
  </si>
  <si>
    <t>RFE58</t>
  </si>
  <si>
    <t>RFE60</t>
  </si>
  <si>
    <t>RFE62</t>
  </si>
  <si>
    <t>RFE64</t>
  </si>
  <si>
    <t>RFE65</t>
  </si>
  <si>
    <t>RFE66</t>
  </si>
  <si>
    <t>RFE67</t>
  </si>
  <si>
    <t>RFE68</t>
  </si>
  <si>
    <t>RFE71</t>
  </si>
  <si>
    <t>RFE72</t>
  </si>
  <si>
    <t>RFE-1</t>
  </si>
  <si>
    <t>RFE74</t>
  </si>
  <si>
    <t>RFE79</t>
  </si>
  <si>
    <t>RFE80</t>
  </si>
  <si>
    <t>RFE81</t>
  </si>
  <si>
    <t>RFE82</t>
  </si>
  <si>
    <t>RFE83</t>
  </si>
  <si>
    <t>RFE84</t>
  </si>
  <si>
    <t>RFE88</t>
  </si>
  <si>
    <t>RFE91</t>
  </si>
  <si>
    <t>RFE92</t>
  </si>
  <si>
    <t>RFE96</t>
  </si>
  <si>
    <t>RFE98</t>
  </si>
  <si>
    <t>RFE44</t>
  </si>
  <si>
    <t>RFE102</t>
  </si>
  <si>
    <t>RFE116</t>
  </si>
  <si>
    <t>RFE119</t>
  </si>
  <si>
    <t>RFE59</t>
  </si>
  <si>
    <t>RFE61</t>
  </si>
  <si>
    <t>Meridio support for large files</t>
  </si>
  <si>
    <t>Smart Shortcut Extensions1 - ability to add a shortcut to another system</t>
  </si>
  <si>
    <t>Bulk Meridio upload operations for the uploading of documents</t>
  </si>
  <si>
    <t>Metadata only ACL</t>
  </si>
  <si>
    <t>Folder Categories</t>
  </si>
  <si>
    <t>Bulk Metadata Updates</t>
  </si>
  <si>
    <t>Complete Hebrew Support</t>
  </si>
  <si>
    <t>Meridio Backups Enhancements</t>
  </si>
  <si>
    <t>Capture Selected Site Metadata</t>
  </si>
  <si>
    <t>Viewing very large files</t>
  </si>
  <si>
    <t>Meridio API updates to allow dates to be set by a 3rd party application</t>
  </si>
  <si>
    <t>LDAP Sync: dealing with group synchronisation failures in a replicated deployment</t>
  </si>
  <si>
    <t>Launch and Edit Limitations</t>
  </si>
  <si>
    <t>Too many versions created when using deskapps</t>
  </si>
  <si>
    <t>Capture Multiple Items using Dropzone</t>
  </si>
  <si>
    <t>Select Multiple Documents in Deskapps</t>
  </si>
  <si>
    <t>Improve version support in Deskapps</t>
  </si>
  <si>
    <t>Default CFP location through SPS: Ability to specify &gt;1 default</t>
  </si>
  <si>
    <t>Provide Full Web Search Capability Through Outlook</t>
  </si>
  <si>
    <t>Apply to all option on MEtadata capture in Outlook</t>
  </si>
  <si>
    <t>Ability to apply storage policy at lower granularity.</t>
  </si>
  <si>
    <t>Stored Search support for folders</t>
  </si>
  <si>
    <t>Stored Searches: ability to see all stored searches if I have appropriate privilege</t>
  </si>
  <si>
    <t>Updates to ACL inheritance model</t>
  </si>
  <si>
    <t>Cascade metadata changes</t>
  </si>
  <si>
    <t>Desktop cleanup after document addition</t>
  </si>
  <si>
    <t>Meridio Document Deletion Inconsistencies and Orphans</t>
  </si>
  <si>
    <t>Enforce Mandatory keywords</t>
  </si>
  <si>
    <t>Integrate with AD rather than Synchronise</t>
  </si>
  <si>
    <t>COP Enhancements</t>
  </si>
  <si>
    <t>Fileplan Provisioning ;</t>
  </si>
  <si>
    <t>Fuzzy Searching</t>
  </si>
  <si>
    <t>Search Improvements</t>
  </si>
  <si>
    <t>Meridio should implement proper licencing controls</t>
  </si>
  <si>
    <t>Multi Value property support</t>
  </si>
  <si>
    <t>Provide easy to use support for declaration of latest version only</t>
  </si>
  <si>
    <t>Quota Management</t>
  </si>
  <si>
    <t>Get rid of RPC</t>
  </si>
  <si>
    <t>Allow sort order used in display of CFP to be customised</t>
  </si>
  <si>
    <t>Provide mechanism to store URLs in Meridio</t>
  </si>
  <si>
    <t>Windows Explorer Integration</t>
  </si>
  <si>
    <t>Web Service Support for File transfer via MTOM</t>
  </si>
  <si>
    <t>Use Intelligent links in Outlook when sending Meridio documents</t>
  </si>
  <si>
    <t>Link Outlook folder to Meridio folders as a way of viewing favourites.</t>
  </si>
  <si>
    <t>Stored Search:  Ability to have stored searches in container hierarchy</t>
  </si>
  <si>
    <t>Easy bulk declare in Fileplan for contents of a folder</t>
  </si>
  <si>
    <t>Ability to see stored search details via Outlook</t>
  </si>
  <si>
    <t>Automatically position cursor in dropdown list using type ahead</t>
  </si>
  <si>
    <t>Implement Legal Hold Functionality in SharePoint</t>
  </si>
  <si>
    <t>Actions on SharePoint Search Results</t>
  </si>
  <si>
    <t>Usability of immediate scheduled task execution</t>
  </si>
  <si>
    <t>Ability to sort Meridio items in SharePoint</t>
  </si>
  <si>
    <t>Item Level Restore</t>
  </si>
  <si>
    <t>Notifications</t>
  </si>
  <si>
    <t>Bi-lingual support</t>
  </si>
  <si>
    <t>Bulk Change of ownership</t>
  </si>
  <si>
    <t>Boldon JAmes Integration</t>
  </si>
  <si>
    <t>Bulk Declare – dynamic document category selection</t>
  </si>
  <si>
    <t>RM System Admin and Manage Document Privilege</t>
  </si>
  <si>
    <t>Metastorm Integration improvements</t>
  </si>
  <si>
    <t>Support for multiple meridio instances on 1 SQL Server</t>
  </si>
  <si>
    <t>RFE204</t>
  </si>
  <si>
    <t>RFE206</t>
  </si>
  <si>
    <t>RFE207</t>
  </si>
  <si>
    <t>RFE208</t>
  </si>
  <si>
    <t>RFE209</t>
  </si>
  <si>
    <t>RFE210</t>
  </si>
  <si>
    <t>RFE211</t>
  </si>
  <si>
    <t>RFE213</t>
  </si>
  <si>
    <t>RFE216</t>
  </si>
  <si>
    <t>RFE222</t>
  </si>
  <si>
    <t>RFE223</t>
  </si>
  <si>
    <t>RFE224</t>
  </si>
  <si>
    <t>RFE225</t>
  </si>
  <si>
    <t>RFE227</t>
  </si>
  <si>
    <t>RFE228</t>
  </si>
  <si>
    <t>RFE231</t>
  </si>
  <si>
    <t>RFE235</t>
  </si>
  <si>
    <t>RFE238</t>
  </si>
  <si>
    <t>RFE240</t>
  </si>
  <si>
    <t>RFE241</t>
  </si>
  <si>
    <t>RFE244</t>
  </si>
  <si>
    <t>RFE246</t>
  </si>
  <si>
    <t>RFE247</t>
  </si>
  <si>
    <t>RFE249</t>
  </si>
  <si>
    <t>RFE250</t>
  </si>
  <si>
    <t>RFE251</t>
  </si>
  <si>
    <t>RFE252</t>
  </si>
  <si>
    <t>RFE253</t>
  </si>
  <si>
    <t>RFE254</t>
  </si>
  <si>
    <t>RFE255</t>
  </si>
  <si>
    <t>RFE256</t>
  </si>
  <si>
    <t>RFE261</t>
  </si>
  <si>
    <t>RFE263</t>
  </si>
  <si>
    <t>RFE264</t>
  </si>
  <si>
    <t>RFE265</t>
  </si>
  <si>
    <t>RFE270</t>
  </si>
  <si>
    <t>RFE271</t>
  </si>
  <si>
    <t>RFE275</t>
  </si>
  <si>
    <t>RFE276</t>
  </si>
  <si>
    <t>RFE277</t>
  </si>
  <si>
    <t>Meridio Neighbourhood Security</t>
  </si>
  <si>
    <t>Provide ability to configure list of search criteria</t>
  </si>
  <si>
    <t>Licence limiter</t>
  </si>
  <si>
    <t>FilePlan Folder Template</t>
  </si>
  <si>
    <t>Warning needed when declaring record that is marked for delete</t>
  </si>
  <si>
    <t>Automatic check-out of MS Project and AutoCAD files</t>
  </si>
  <si>
    <t>Removal of Meridio prompts when saving new versions</t>
  </si>
  <si>
    <t>Ability to spellcheck metadata</t>
  </si>
  <si>
    <t>Ability to render files as PDF</t>
  </si>
  <si>
    <t>Ability to add folders to Meridio through Outlook Offline (future releases!)</t>
  </si>
  <si>
    <t>Streaming of Content</t>
  </si>
  <si>
    <t>Meridio Search Summarisation</t>
  </si>
  <si>
    <t>Deleting all document references for a document should optionally mark document as deleted</t>
  </si>
  <si>
    <t>Anyone with manage rights can change the date of the 'Document Date' within document properties tab</t>
  </si>
  <si>
    <t>Outlook - Configureable maximum file / folder size required (on all apps)</t>
  </si>
  <si>
    <t>ODMA Search - Cannot narrow down search and no indication of progress</t>
  </si>
  <si>
    <t>Original location of a document should be listed in the Record Declare page in web client</t>
  </si>
  <si>
    <t>Alert administrator that a scheduled task has failed</t>
  </si>
  <si>
    <t>Automating the Consistency Checker</t>
  </si>
  <si>
    <t>Enforce a default document Category for selected folders</t>
  </si>
  <si>
    <t>Adding Protective Markings should be more flexible</t>
  </si>
  <si>
    <t>Opening Word in Excel etc issue</t>
  </si>
  <si>
    <t>Default Display Order in Web Browser</t>
  </si>
  <si>
    <t>Optimization of the web client</t>
  </si>
  <si>
    <t>EDC - Ability to capture calendar entries</t>
  </si>
  <si>
    <t>Enhance content searching in System using storage management</t>
  </si>
  <si>
    <t>Role Based Working</t>
  </si>
  <si>
    <t>Creating a custom view of the fileplan in MyWorkspace or other container</t>
  </si>
  <si>
    <t>SecureDelete</t>
  </si>
  <si>
    <t>No strategy on how to address Audit database growth</t>
  </si>
  <si>
    <t>More Auditing of DM events in Meridio</t>
  </si>
  <si>
    <t>"Store attachment only" feature in Outlook</t>
  </si>
  <si>
    <t>Remove PM search from Outlook client</t>
  </si>
  <si>
    <t>Scheduled Tasks Enhancements</t>
  </si>
  <si>
    <t>Transfer ownership of files on deletion of a user</t>
  </si>
  <si>
    <t>Thesaurus Enhancement - extra description</t>
  </si>
  <si>
    <t>Sharepoint Search Enhancements</t>
  </si>
  <si>
    <t>Comments</t>
  </si>
  <si>
    <t>Ability to integrate with External data sources (Lookup lists)</t>
  </si>
  <si>
    <t>RFE278</t>
  </si>
  <si>
    <t>RFE279</t>
  </si>
  <si>
    <t>RFE280</t>
  </si>
  <si>
    <t>RFE283</t>
  </si>
  <si>
    <t>RFE285</t>
  </si>
  <si>
    <t>RFE286</t>
  </si>
  <si>
    <t>RFE287</t>
  </si>
  <si>
    <t>RFE288</t>
  </si>
  <si>
    <t>RFE289</t>
  </si>
  <si>
    <t>RFE290</t>
  </si>
  <si>
    <t>RFE292</t>
  </si>
  <si>
    <t>RFE294</t>
  </si>
  <si>
    <t>RFE295</t>
  </si>
  <si>
    <t>RFE296</t>
  </si>
  <si>
    <t>RFE297</t>
  </si>
  <si>
    <t>RFE299</t>
  </si>
  <si>
    <t>RFE300</t>
  </si>
  <si>
    <t>RFE302</t>
  </si>
  <si>
    <t>RFE303</t>
  </si>
  <si>
    <t>RFE304</t>
  </si>
  <si>
    <t>RFE305</t>
  </si>
  <si>
    <t>RFE306</t>
  </si>
  <si>
    <t>RFE308</t>
  </si>
  <si>
    <t>RFE309</t>
  </si>
  <si>
    <t>RFE310</t>
  </si>
  <si>
    <t>RFE311</t>
  </si>
  <si>
    <t>Deskapps "save as" dialogue enhancement request</t>
  </si>
  <si>
    <t>Flexible naming for Parts</t>
  </si>
  <si>
    <t>Display folder or part DSC in child objects</t>
  </si>
  <si>
    <t>Deloitte would like a local save as dialog when Meridio is offline</t>
  </si>
  <si>
    <t>Searching Folder/Class Titles from Outlook</t>
  </si>
  <si>
    <t>Scroll through pictures enhancement</t>
  </si>
  <si>
    <t>Dialogue when trying to save on a doc which has a lock on it</t>
  </si>
  <si>
    <t>Word highlighting from new search results in Outlook</t>
  </si>
  <si>
    <t>Surpress (hide) the time field</t>
  </si>
  <si>
    <t>Declare documents from search results in Outlook</t>
  </si>
  <si>
    <t>Filtering file types in the ODMA client</t>
  </si>
  <si>
    <t>Enhanced keyword support</t>
  </si>
  <si>
    <t>Paging in Web Client when viewing contents of a folder</t>
  </si>
  <si>
    <t>Ability to recategorise documents</t>
  </si>
  <si>
    <t>Disposal schedules set to review annually cannot be repeated</t>
  </si>
  <si>
    <t>Automatic clear down of back ups</t>
  </si>
  <si>
    <t>Fileplan Template Wizard loses ownership</t>
  </si>
  <si>
    <t>Exposing the current Meridio items to custom Office clients</t>
  </si>
  <si>
    <t>Existing cascade functionality is not exposed in clients</t>
  </si>
  <si>
    <t>Disposal Schedule functionality</t>
  </si>
  <si>
    <t>Retention Period/Disposal Schedule functionality</t>
  </si>
  <si>
    <t>Pre-Event hooks</t>
  </si>
  <si>
    <t>Apply ACL's to Holds</t>
  </si>
  <si>
    <t>Audit trail for digital signatures</t>
  </si>
  <si>
    <t>RFE312</t>
  </si>
  <si>
    <t>RFE313</t>
  </si>
  <si>
    <t>RFE314</t>
  </si>
  <si>
    <t>RFE315</t>
  </si>
  <si>
    <t>RFE317</t>
  </si>
  <si>
    <t>RFE318</t>
  </si>
  <si>
    <t>RFE319</t>
  </si>
  <si>
    <t>RFE320</t>
  </si>
  <si>
    <t>Digital Signatures are not supported across the product only Deskapps and Outlook</t>
  </si>
  <si>
    <t>Retention based on non date metadata (i.e state based)</t>
  </si>
  <si>
    <t>Meridio Fileplan Templates Wizard can't run multiple copies on the same machine</t>
  </si>
  <si>
    <t>Provide support for SQL 2005 Encryption capabilitiy</t>
  </si>
  <si>
    <t>Record Versioning inconsistencies</t>
  </si>
  <si>
    <t>Separate Offline decisions for Major and Minor Verions</t>
  </si>
  <si>
    <t>FilePlan Templates Wizard - uses the same name for all exports</t>
  </si>
  <si>
    <t>Outlook</t>
  </si>
  <si>
    <t>Metadata</t>
  </si>
  <si>
    <t>Search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</si>
</sst>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8"/>
      <name val="MS Sans Serif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color indexed="8"/>
      <name val="Arial"/>
    </font>
    <font>
      <b/>
      <i/>
      <sz val="10"/>
      <color indexed="16"/>
      <name val="Arial"/>
    </font>
    <font>
      <b/>
      <sz val="10"/>
      <color indexed="10"/>
      <name val="Arial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31"/>
      </patternFill>
    </fill>
    <fill>
      <patternFill patternType="solid">
        <fgColor indexed="52"/>
        <bgColor indexed="4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n">
        <color indexed="21"/>
      </right>
      <top/>
      <bottom style="thick">
        <color indexed="21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7" fillId="36" borderId="0" applyNumberFormat="0" applyBorder="0" applyAlignment="0" applyProtection="0"/>
    <xf numFmtId="0" fontId="18" fillId="37" borderId="14" applyNumberFormat="0" applyAlignment="0" applyProtection="0"/>
    <xf numFmtId="0" fontId="19" fillId="38" borderId="15" applyNumberFormat="0" applyAlignment="0" applyProtection="0"/>
    <xf numFmtId="0" fontId="20" fillId="0" borderId="0" applyNumberFormat="0" applyFill="0" applyBorder="0" applyAlignment="0" applyProtection="0"/>
    <xf numFmtId="0" fontId="21" fillId="39" borderId="0" applyNumberFormat="0" applyBorder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4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25" fillId="40" borderId="14" applyNumberFormat="0" applyAlignment="0" applyProtection="0"/>
    <xf numFmtId="0" fontId="26" fillId="0" borderId="19" applyNumberFormat="0" applyFill="0" applyAlignment="0" applyProtection="0"/>
    <xf numFmtId="0" fontId="27" fillId="4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42" borderId="20" applyNumberFormat="0" applyFont="0" applyAlignment="0" applyProtection="0"/>
    <xf numFmtId="0" fontId="1" fillId="42" borderId="20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42" borderId="20" applyNumberFormat="0" applyFont="0" applyAlignment="0" applyProtection="0"/>
    <xf numFmtId="0" fontId="1" fillId="42" borderId="20" applyNumberFormat="0" applyFont="0" applyAlignment="0" applyProtection="0"/>
    <xf numFmtId="0" fontId="1" fillId="42" borderId="20" applyNumberFormat="0" applyFont="0" applyAlignment="0" applyProtection="0"/>
    <xf numFmtId="0" fontId="9" fillId="42" borderId="20" applyNumberFormat="0" applyFont="0" applyAlignment="0" applyProtection="0"/>
    <xf numFmtId="0" fontId="1" fillId="42" borderId="20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42" borderId="20" applyNumberFormat="0" applyFont="0" applyAlignment="0" applyProtection="0"/>
    <xf numFmtId="0" fontId="1" fillId="42" borderId="20" applyNumberFormat="0" applyFont="0" applyAlignment="0" applyProtection="0"/>
    <xf numFmtId="0" fontId="1" fillId="42" borderId="20" applyNumberFormat="0" applyFont="0" applyAlignment="0" applyProtection="0"/>
    <xf numFmtId="0" fontId="9" fillId="42" borderId="20" applyNumberFormat="0" applyFont="0" applyAlignment="0" applyProtection="0"/>
    <xf numFmtId="0" fontId="1" fillId="42" borderId="20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42" borderId="20" applyNumberFormat="0" applyFont="0" applyAlignment="0" applyProtection="0"/>
    <xf numFmtId="0" fontId="1" fillId="42" borderId="20" applyNumberFormat="0" applyFont="0" applyAlignment="0" applyProtection="0"/>
    <xf numFmtId="0" fontId="1" fillId="42" borderId="20" applyNumberFormat="0" applyFont="0" applyAlignment="0" applyProtection="0"/>
    <xf numFmtId="0" fontId="28" fillId="37" borderId="21" applyNumberFormat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2" xfId="47" applyFont="1" applyBorder="1" applyAlignment="1">
      <alignment horizontal="center"/>
    </xf>
    <xf numFmtId="0" fontId="2" fillId="0" borderId="2" xfId="47" applyFont="1" applyBorder="1" applyAlignment="1">
      <alignment horizontal="center" textRotation="90"/>
    </xf>
    <xf numFmtId="0" fontId="2" fillId="0" borderId="0" xfId="47" applyFont="1" applyAlignment="1">
      <alignment horizontal="center"/>
    </xf>
    <xf numFmtId="0" fontId="2" fillId="0" borderId="0" xfId="47" applyFont="1" applyAlignment="1">
      <alignment horizontal="center" textRotation="90"/>
    </xf>
    <xf numFmtId="49" fontId="5" fillId="4" borderId="2" xfId="47" applyNumberFormat="1" applyFont="1" applyFill="1" applyBorder="1" applyAlignment="1"/>
    <xf numFmtId="0" fontId="5" fillId="5" borderId="2" xfId="47" applyNumberFormat="1" applyFill="1" applyBorder="1" applyAlignment="1">
      <alignment horizontal="center"/>
    </xf>
    <xf numFmtId="0" fontId="5" fillId="0" borderId="0" xfId="47"/>
    <xf numFmtId="49" fontId="5" fillId="0" borderId="0" xfId="47" applyNumberFormat="1"/>
    <xf numFmtId="0" fontId="5" fillId="0" borderId="0" xfId="47" applyNumberFormat="1"/>
    <xf numFmtId="49" fontId="5" fillId="6" borderId="2" xfId="47" applyNumberFormat="1" applyFont="1" applyFill="1" applyBorder="1" applyAlignment="1"/>
    <xf numFmtId="0" fontId="7" fillId="0" borderId="0" xfId="47" applyNumberFormat="1" applyFont="1" applyFill="1" applyBorder="1" applyAlignment="1">
      <alignment vertical="top" wrapText="1"/>
    </xf>
    <xf numFmtId="0" fontId="5" fillId="0" borderId="0" xfId="47" applyAlignment="1">
      <alignment horizontal="center"/>
    </xf>
    <xf numFmtId="0" fontId="5" fillId="0" borderId="0" xfId="47" applyNumberFormat="1" applyAlignment="1">
      <alignment horizontal="center"/>
    </xf>
    <xf numFmtId="0" fontId="2" fillId="0" borderId="2" xfId="47" applyNumberFormat="1" applyFont="1" applyBorder="1" applyAlignment="1">
      <alignment horizontal="center" textRotation="90"/>
    </xf>
    <xf numFmtId="0" fontId="5" fillId="4" borderId="2" xfId="47" applyNumberFormat="1" applyFont="1" applyFill="1" applyBorder="1" applyAlignment="1">
      <alignment horizontal="center"/>
    </xf>
    <xf numFmtId="0" fontId="5" fillId="6" borderId="2" xfId="47" applyNumberFormat="1" applyFont="1" applyFill="1" applyBorder="1" applyAlignment="1">
      <alignment horizontal="center"/>
    </xf>
    <xf numFmtId="2" fontId="5" fillId="0" borderId="0" xfId="47" applyNumberFormat="1" applyAlignment="1">
      <alignment horizontal="center"/>
    </xf>
    <xf numFmtId="0" fontId="17" fillId="36" borderId="0" xfId="25"/>
    <xf numFmtId="0" fontId="10" fillId="0" borderId="2" xfId="47" applyFont="1" applyBorder="1" applyAlignment="1">
      <alignment horizontal="center" textRotation="90"/>
    </xf>
    <xf numFmtId="2" fontId="10" fillId="0" borderId="2" xfId="47" applyNumberFormat="1" applyFont="1" applyBorder="1" applyAlignment="1">
      <alignment horizontal="center" textRotation="90"/>
    </xf>
    <xf numFmtId="49" fontId="11" fillId="7" borderId="3" xfId="29" applyNumberFormat="1" applyFont="1" applyFill="1" applyBorder="1" applyAlignment="1"/>
    <xf numFmtId="49" fontId="11" fillId="7" borderId="0" xfId="29" applyNumberFormat="1" applyFont="1" applyFill="1" applyBorder="1" applyAlignment="1"/>
    <xf numFmtId="49" fontId="11" fillId="7" borderId="4" xfId="29" applyNumberFormat="1" applyFont="1" applyFill="1" applyBorder="1" applyAlignment="1"/>
    <xf numFmtId="49" fontId="11" fillId="7" borderId="3" xfId="47" applyNumberFormat="1" applyFont="1" applyFill="1" applyBorder="1" applyAlignment="1"/>
    <xf numFmtId="49" fontId="11" fillId="7" borderId="0" xfId="47" applyNumberFormat="1" applyFont="1" applyFill="1" applyBorder="1" applyAlignment="1"/>
    <xf numFmtId="49" fontId="11" fillId="7" borderId="4" xfId="47" applyNumberFormat="1" applyFont="1" applyFill="1" applyBorder="1" applyAlignment="1"/>
    <xf numFmtId="49" fontId="11" fillId="7" borderId="5" xfId="47" applyNumberFormat="1" applyFont="1" applyFill="1" applyBorder="1" applyAlignment="1"/>
    <xf numFmtId="49" fontId="11" fillId="7" borderId="6" xfId="47" applyNumberFormat="1" applyFont="1" applyFill="1" applyBorder="1" applyAlignment="1"/>
    <xf numFmtId="49" fontId="11" fillId="7" borderId="7" xfId="47" applyNumberFormat="1" applyFont="1" applyFill="1" applyBorder="1" applyAlignment="1"/>
    <xf numFmtId="49" fontId="11" fillId="8" borderId="3" xfId="29" applyNumberFormat="1" applyFont="1" applyFill="1" applyBorder="1" applyAlignment="1"/>
    <xf numFmtId="49" fontId="11" fillId="8" borderId="0" xfId="29" applyNumberFormat="1" applyFont="1" applyFill="1" applyBorder="1" applyAlignment="1"/>
    <xf numFmtId="49" fontId="11" fillId="8" borderId="4" xfId="29" applyNumberFormat="1" applyFont="1" applyFill="1" applyBorder="1" applyAlignment="1"/>
    <xf numFmtId="49" fontId="11" fillId="8" borderId="3" xfId="47" applyNumberFormat="1" applyFont="1" applyFill="1" applyBorder="1" applyAlignment="1"/>
    <xf numFmtId="49" fontId="11" fillId="8" borderId="0" xfId="47" applyNumberFormat="1" applyFont="1" applyFill="1" applyBorder="1" applyAlignment="1"/>
    <xf numFmtId="49" fontId="11" fillId="8" borderId="4" xfId="47" applyNumberFormat="1" applyFont="1" applyFill="1" applyBorder="1" applyAlignment="1"/>
    <xf numFmtId="0" fontId="12" fillId="8" borderId="8" xfId="47" applyFont="1" applyFill="1" applyBorder="1" applyAlignment="1">
      <alignment horizontal="center" textRotation="90"/>
    </xf>
    <xf numFmtId="0" fontId="12" fillId="8" borderId="9" xfId="47" applyFont="1" applyFill="1" applyBorder="1" applyAlignment="1">
      <alignment horizontal="center" textRotation="90"/>
    </xf>
    <xf numFmtId="0" fontId="5" fillId="0" borderId="2" xfId="47" applyBorder="1"/>
    <xf numFmtId="0" fontId="2" fillId="0" borderId="0" xfId="47" applyFont="1" applyBorder="1" applyAlignment="1">
      <alignment horizontal="center"/>
    </xf>
    <xf numFmtId="0" fontId="5" fillId="0" borderId="0" xfId="47" applyBorder="1"/>
    <xf numFmtId="0" fontId="2" fillId="9" borderId="2" xfId="47" applyFont="1" applyFill="1" applyBorder="1" applyAlignment="1">
      <alignment horizontal="center" textRotation="90"/>
    </xf>
    <xf numFmtId="49" fontId="5" fillId="9" borderId="2" xfId="47" applyNumberFormat="1" applyFill="1" applyBorder="1"/>
    <xf numFmtId="0" fontId="5" fillId="9" borderId="2" xfId="47" applyFill="1" applyBorder="1"/>
    <xf numFmtId="0" fontId="5" fillId="9" borderId="2" xfId="47" applyNumberFormat="1" applyFill="1" applyBorder="1"/>
    <xf numFmtId="0" fontId="12" fillId="7" borderId="10" xfId="47" applyFont="1" applyFill="1" applyBorder="1" applyAlignment="1">
      <alignment horizontal="center"/>
    </xf>
    <xf numFmtId="0" fontId="12" fillId="7" borderId="8" xfId="47" applyFont="1" applyFill="1" applyBorder="1" applyAlignment="1">
      <alignment horizontal="center"/>
    </xf>
    <xf numFmtId="1" fontId="21" fillId="2" borderId="2" xfId="29" applyNumberFormat="1" applyFill="1" applyBorder="1" applyAlignment="1">
      <alignment horizontal="center"/>
    </xf>
    <xf numFmtId="1" fontId="5" fillId="10" borderId="2" xfId="47" applyNumberFormat="1" applyFont="1" applyFill="1" applyBorder="1" applyAlignment="1">
      <alignment horizontal="center"/>
    </xf>
    <xf numFmtId="1" fontId="5" fillId="11" borderId="2" xfId="47" applyNumberFormat="1" applyFont="1" applyFill="1" applyBorder="1" applyAlignment="1">
      <alignment horizontal="center"/>
    </xf>
    <xf numFmtId="0" fontId="13" fillId="9" borderId="11" xfId="47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37"/>
    <cellStyle name="Normal 2 3" xfId="38"/>
    <cellStyle name="Normal 2 4" xfId="39"/>
    <cellStyle name="Normal 4" xfId="40"/>
    <cellStyle name="Normal 5" xfId="41"/>
    <cellStyle name="Normal 5 2" xfId="42"/>
    <cellStyle name="Normal 5 3" xfId="43"/>
    <cellStyle name="Normal 5 4" xfId="44"/>
    <cellStyle name="Normal 5 5" xfId="45"/>
    <cellStyle name="Normal 5_Erne Feature Analysis" xfId="46"/>
    <cellStyle name="Normal 6" xfId="47"/>
    <cellStyle name="Note 2" xfId="48"/>
    <cellStyle name="Note 2 2" xfId="49"/>
    <cellStyle name="Note 2 2 2" xfId="50"/>
    <cellStyle name="Note 2 2 3" xfId="51"/>
    <cellStyle name="Note 2 2 4" xfId="52"/>
    <cellStyle name="Note 2 3" xfId="53"/>
    <cellStyle name="Note 2 4" xfId="54"/>
    <cellStyle name="Note 2 5" xfId="55"/>
    <cellStyle name="Note 3" xfId="56"/>
    <cellStyle name="Note 3 2" xfId="57"/>
    <cellStyle name="Note 3 2 2" xfId="58"/>
    <cellStyle name="Note 3 2 3" xfId="59"/>
    <cellStyle name="Note 3 2 4" xfId="60"/>
    <cellStyle name="Note 3 3" xfId="61"/>
    <cellStyle name="Note 3 4" xfId="62"/>
    <cellStyle name="Note 3 5" xfId="63"/>
    <cellStyle name="Note 4" xfId="64"/>
    <cellStyle name="Note 4 2" xfId="65"/>
    <cellStyle name="Note 4 2 2" xfId="66"/>
    <cellStyle name="Note 4 2 3" xfId="67"/>
    <cellStyle name="Note 4 2 4" xfId="68"/>
    <cellStyle name="Note 4 3" xfId="69"/>
    <cellStyle name="Note 4 4" xfId="70"/>
    <cellStyle name="Note 4 5" xfId="71"/>
    <cellStyle name="Output" xfId="72" builtinId="21" customBuiltin="1"/>
    <cellStyle name="Title" xfId="73" builtinId="15" customBuiltin="1"/>
    <cellStyle name="Total" xfId="74" builtinId="25" customBuiltin="1"/>
    <cellStyle name="Warning Text" xfId="75" builtinId="11" customBuiltin="1"/>
  </cellStyles>
  <dxfs count="16"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5"/>
  <c:chart>
    <c:title>
      <c:tx>
        <c:rich>
          <a:bodyPr/>
          <a:lstStyle/>
          <a:p>
            <a:pPr>
              <a:defRPr/>
            </a:pPr>
            <a:r>
              <a:rPr lang="en-US"/>
              <a:t>Erne</a:t>
            </a:r>
            <a:r>
              <a:rPr lang="en-US" baseline="0"/>
              <a:t>  Feature Cost Benefit Analysis</a:t>
            </a:r>
            <a:endParaRPr lang="en-US"/>
          </a:p>
        </c:rich>
      </c:tx>
      <c:layout/>
      <c:spPr>
        <a:noFill/>
        <a:ln w="25400">
          <a:noFill/>
        </a:ln>
      </c:spPr>
    </c:title>
    <c:plotArea>
      <c:layout/>
      <c:scatterChart>
        <c:scatterStyle val="lineMarker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yVal>
            <c:numLit>
              <c:formatCode>General</c:formatCode>
              <c:ptCount val="1"/>
              <c:pt idx="0">
                <c:v>0</c:v>
              </c:pt>
            </c:numLit>
          </c:yVal>
        </c:ser>
        <c:axId val="47316992"/>
        <c:axId val="47319680"/>
      </c:scatterChart>
      <c:valAx>
        <c:axId val="47316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2400"/>
                  <a:t>Value</a:t>
                </a:r>
              </a:p>
            </c:rich>
          </c:tx>
          <c:layout>
            <c:manualLayout>
              <c:xMode val="edge"/>
              <c:yMode val="edge"/>
              <c:x val="0.45977348514888872"/>
              <c:y val="0.896021034342538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319680"/>
        <c:crosses val="autoZero"/>
        <c:crossBetween val="midCat"/>
      </c:valAx>
      <c:valAx>
        <c:axId val="473196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 sz="2400"/>
                  <a:t>Cost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crossAx val="47316992"/>
        <c:crosses val="autoZero"/>
        <c:crossBetween val="midCat"/>
      </c:valAx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19</xdr:row>
      <xdr:rowOff>85725</xdr:rowOff>
    </xdr:from>
    <xdr:to>
      <xdr:col>8</xdr:col>
      <xdr:colOff>552450</xdr:colOff>
      <xdr:row>48</xdr:row>
      <xdr:rowOff>19050</xdr:rowOff>
    </xdr:to>
    <xdr:pic>
      <xdr:nvPicPr>
        <xdr:cNvPr id="30707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0" y="6057900"/>
          <a:ext cx="8305800" cy="4648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0</xdr:row>
      <xdr:rowOff>47625</xdr:rowOff>
    </xdr:from>
    <xdr:to>
      <xdr:col>1</xdr:col>
      <xdr:colOff>514350</xdr:colOff>
      <xdr:row>0</xdr:row>
      <xdr:rowOff>714375</xdr:rowOff>
    </xdr:to>
    <xdr:pic>
      <xdr:nvPicPr>
        <xdr:cNvPr id="307071" name="Picture 5" descr="feature creep with text and transparency.gif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725" y="47625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390525</xdr:colOff>
      <xdr:row>10</xdr:row>
      <xdr:rowOff>66675</xdr:rowOff>
    </xdr:from>
    <xdr:to>
      <xdr:col>25</xdr:col>
      <xdr:colOff>561975</xdr:colOff>
      <xdr:row>43</xdr:row>
      <xdr:rowOff>133350</xdr:rowOff>
    </xdr:to>
    <xdr:graphicFrame macro="">
      <xdr:nvGraphicFramePr>
        <xdr:cNvPr id="26685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581025</xdr:colOff>
      <xdr:row>13</xdr:row>
      <xdr:rowOff>66675</xdr:rowOff>
    </xdr:from>
    <xdr:to>
      <xdr:col>17</xdr:col>
      <xdr:colOff>552450</xdr:colOff>
      <xdr:row>16</xdr:row>
      <xdr:rowOff>47625</xdr:rowOff>
    </xdr:to>
    <xdr:sp macro="" textlink="">
      <xdr:nvSpPr>
        <xdr:cNvPr id="3" name="Text Box 28"/>
        <xdr:cNvSpPr txBox="1">
          <a:spLocks noChangeArrowheads="1"/>
        </xdr:cNvSpPr>
      </xdr:nvSpPr>
      <xdr:spPr bwMode="auto">
        <a:xfrm>
          <a:off x="17592675" y="458152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36576" rIns="0" bIns="0" anchor="t" upright="1"/>
        <a:lstStyle/>
        <a:p>
          <a:pPr algn="l" rtl="0">
            <a:defRPr sz="1000"/>
          </a:pPr>
          <a:r>
            <a:rPr lang="en-GB" sz="4000" b="0" i="0" strike="noStrike">
              <a:solidFill>
                <a:srgbClr val="000000"/>
              </a:solidFill>
              <a:latin typeface="Wingdings"/>
            </a:rPr>
            <a:t>û</a:t>
          </a:r>
        </a:p>
      </xdr:txBody>
    </xdr:sp>
    <xdr:clientData/>
  </xdr:twoCellAnchor>
  <xdr:twoCellAnchor>
    <xdr:from>
      <xdr:col>24</xdr:col>
      <xdr:colOff>209550</xdr:colOff>
      <xdr:row>13</xdr:row>
      <xdr:rowOff>152400</xdr:rowOff>
    </xdr:from>
    <xdr:to>
      <xdr:col>25</xdr:col>
      <xdr:colOff>95250</xdr:colOff>
      <xdr:row>18</xdr:row>
      <xdr:rowOff>19050</xdr:rowOff>
    </xdr:to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22450425" y="4667250"/>
          <a:ext cx="4953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4000" b="0" i="0" strike="noStrike">
              <a:solidFill>
                <a:srgbClr val="000000"/>
              </a:solidFill>
              <a:latin typeface="Arial"/>
              <a:cs typeface="Arial"/>
            </a:rPr>
            <a:t>?</a:t>
          </a:r>
        </a:p>
      </xdr:txBody>
    </xdr:sp>
    <xdr:clientData/>
  </xdr:twoCellAnchor>
  <xdr:twoCellAnchor>
    <xdr:from>
      <xdr:col>17</xdr:col>
      <xdr:colOff>38100</xdr:colOff>
      <xdr:row>35</xdr:row>
      <xdr:rowOff>38100</xdr:rowOff>
    </xdr:from>
    <xdr:to>
      <xdr:col>18</xdr:col>
      <xdr:colOff>523875</xdr:colOff>
      <xdr:row>38</xdr:row>
      <xdr:rowOff>85725</xdr:rowOff>
    </xdr:to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17659350" y="8115300"/>
          <a:ext cx="10953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36576" rIns="0" bIns="0" anchor="t" upright="1"/>
        <a:lstStyle/>
        <a:p>
          <a:pPr algn="l" rtl="0">
            <a:defRPr sz="1000"/>
          </a:pPr>
          <a:r>
            <a:rPr lang="en-GB" sz="4000" b="0" i="0" strike="noStrike">
              <a:solidFill>
                <a:srgbClr val="000000"/>
              </a:solidFill>
              <a:latin typeface="Wingdings"/>
            </a:rPr>
            <a:t>û</a:t>
          </a:r>
        </a:p>
      </xdr:txBody>
    </xdr:sp>
    <xdr:clientData/>
  </xdr:twoCellAnchor>
  <xdr:twoCellAnchor>
    <xdr:from>
      <xdr:col>24</xdr:col>
      <xdr:colOff>314325</xdr:colOff>
      <xdr:row>35</xdr:row>
      <xdr:rowOff>66675</xdr:rowOff>
    </xdr:from>
    <xdr:to>
      <xdr:col>25</xdr:col>
      <xdr:colOff>219075</xdr:colOff>
      <xdr:row>39</xdr:row>
      <xdr:rowOff>9525</xdr:rowOff>
    </xdr:to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22555200" y="8143875"/>
          <a:ext cx="5143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36576" rIns="0" bIns="0" anchor="t" upright="1"/>
        <a:lstStyle/>
        <a:p>
          <a:pPr algn="l" rtl="0">
            <a:defRPr sz="1000"/>
          </a:pPr>
          <a:r>
            <a:rPr lang="en-GB" sz="40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20</xdr:col>
      <xdr:colOff>599282</xdr:colOff>
      <xdr:row>13</xdr:row>
      <xdr:rowOff>142876</xdr:rowOff>
    </xdr:from>
    <xdr:to>
      <xdr:col>20</xdr:col>
      <xdr:colOff>600076</xdr:colOff>
      <xdr:row>38</xdr:row>
      <xdr:rowOff>48420</xdr:rowOff>
    </xdr:to>
    <xdr:cxnSp macro="">
      <xdr:nvCxnSpPr>
        <xdr:cNvPr id="7" name="Straight Connector 6"/>
        <xdr:cNvCxnSpPr/>
      </xdr:nvCxnSpPr>
      <xdr:spPr>
        <a:xfrm rot="5400000">
          <a:off x="18425319" y="6634164"/>
          <a:ext cx="3953669" cy="79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561975</xdr:colOff>
      <xdr:row>26</xdr:row>
      <xdr:rowOff>85725</xdr:rowOff>
    </xdr:from>
    <xdr:to>
      <xdr:col>25</xdr:col>
      <xdr:colOff>314325</xdr:colOff>
      <xdr:row>26</xdr:row>
      <xdr:rowOff>95250</xdr:rowOff>
    </xdr:to>
    <xdr:cxnSp macro="">
      <xdr:nvCxnSpPr>
        <xdr:cNvPr id="8" name="Straight Connector 7"/>
        <xdr:cNvCxnSpPr/>
      </xdr:nvCxnSpPr>
      <xdr:spPr>
        <a:xfrm>
          <a:off x="17573625" y="6705600"/>
          <a:ext cx="5591175" cy="952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600075</xdr:colOff>
      <xdr:row>26</xdr:row>
      <xdr:rowOff>95250</xdr:rowOff>
    </xdr:from>
    <xdr:to>
      <xdr:col>25</xdr:col>
      <xdr:colOff>371475</xdr:colOff>
      <xdr:row>38</xdr:row>
      <xdr:rowOff>28575</xdr:rowOff>
    </xdr:to>
    <xdr:sp macro="" textlink="">
      <xdr:nvSpPr>
        <xdr:cNvPr id="9" name="Rectangle 8"/>
        <xdr:cNvSpPr/>
      </xdr:nvSpPr>
      <xdr:spPr>
        <a:xfrm>
          <a:off x="20402550" y="6715125"/>
          <a:ext cx="2819400" cy="1876425"/>
        </a:xfrm>
        <a:prstGeom prst="rect">
          <a:avLst/>
        </a:prstGeom>
        <a:solidFill>
          <a:srgbClr val="7FF82C">
            <a:alpha val="18039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21</xdr:col>
      <xdr:colOff>0</xdr:colOff>
      <xdr:row>13</xdr:row>
      <xdr:rowOff>123826</xdr:rowOff>
    </xdr:from>
    <xdr:to>
      <xdr:col>25</xdr:col>
      <xdr:colOff>371475</xdr:colOff>
      <xdr:row>26</xdr:row>
      <xdr:rowOff>76201</xdr:rowOff>
    </xdr:to>
    <xdr:sp macro="" textlink="">
      <xdr:nvSpPr>
        <xdr:cNvPr id="10" name="Rectangle 9"/>
        <xdr:cNvSpPr/>
      </xdr:nvSpPr>
      <xdr:spPr>
        <a:xfrm>
          <a:off x="20412075" y="4638676"/>
          <a:ext cx="2809875" cy="2057400"/>
        </a:xfrm>
        <a:prstGeom prst="rect">
          <a:avLst/>
        </a:prstGeom>
        <a:solidFill>
          <a:srgbClr val="FFFF00">
            <a:alpha val="18039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16</xdr:col>
      <xdr:colOff>571500</xdr:colOff>
      <xdr:row>13</xdr:row>
      <xdr:rowOff>114300</xdr:rowOff>
    </xdr:from>
    <xdr:to>
      <xdr:col>20</xdr:col>
      <xdr:colOff>600075</xdr:colOff>
      <xdr:row>26</xdr:row>
      <xdr:rowOff>76200</xdr:rowOff>
    </xdr:to>
    <xdr:sp macro="" textlink="">
      <xdr:nvSpPr>
        <xdr:cNvPr id="11" name="Rectangle 10"/>
        <xdr:cNvSpPr/>
      </xdr:nvSpPr>
      <xdr:spPr>
        <a:xfrm>
          <a:off x="17583150" y="4629150"/>
          <a:ext cx="2819400" cy="2066925"/>
        </a:xfrm>
        <a:prstGeom prst="rect">
          <a:avLst/>
        </a:prstGeom>
        <a:solidFill>
          <a:srgbClr val="FF0000">
            <a:alpha val="18039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16</xdr:col>
      <xdr:colOff>571500</xdr:colOff>
      <xdr:row>26</xdr:row>
      <xdr:rowOff>95250</xdr:rowOff>
    </xdr:from>
    <xdr:to>
      <xdr:col>20</xdr:col>
      <xdr:colOff>600075</xdr:colOff>
      <xdr:row>38</xdr:row>
      <xdr:rowOff>28575</xdr:rowOff>
    </xdr:to>
    <xdr:sp macro="" textlink="">
      <xdr:nvSpPr>
        <xdr:cNvPr id="12" name="Rectangle 11"/>
        <xdr:cNvSpPr/>
      </xdr:nvSpPr>
      <xdr:spPr>
        <a:xfrm>
          <a:off x="17583150" y="6715125"/>
          <a:ext cx="2819400" cy="1876425"/>
        </a:xfrm>
        <a:prstGeom prst="rect">
          <a:avLst/>
        </a:prstGeom>
        <a:solidFill>
          <a:srgbClr val="FF0000">
            <a:alpha val="18039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/Companies/meridio/MDF/Erne/Erne%20Feature%20Analysis%20v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atures"/>
      <sheetName val="Services Items - Productization"/>
      <sheetName val="Existing Feature Consistency"/>
      <sheetName val="RFE'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 t="str">
            <v>Midfield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97"/>
  <sheetViews>
    <sheetView tabSelected="1" topLeftCell="A10" zoomScaleNormal="100" workbookViewId="0">
      <selection activeCell="II3" sqref="II3"/>
    </sheetView>
  </sheetViews>
  <sheetFormatPr defaultRowHeight="12.75"/>
  <cols>
    <col min="1" max="1" width="11.42578125" style="7" bestFit="1" customWidth="1"/>
    <col min="2" max="2" width="59.42578125" style="7" customWidth="1"/>
    <col min="3" max="8" width="9.5703125" style="7" customWidth="1"/>
    <col min="9" max="9" width="11.28515625" style="12" customWidth="1"/>
    <col min="10" max="10" width="10.28515625" style="17" customWidth="1"/>
    <col min="11" max="11" width="39.42578125" style="7" customWidth="1"/>
    <col min="12" max="12" width="22.7109375" style="7" customWidth="1"/>
    <col min="13" max="18" width="9.140625" style="7"/>
    <col min="19" max="19" width="14.42578125" style="7" customWidth="1"/>
    <col min="20" max="16384" width="9.140625" style="7"/>
  </cols>
  <sheetData>
    <row r="1" spans="1:251" s="3" customFormat="1" ht="203.25" thickTop="1">
      <c r="A1" s="45" t="s">
        <v>101</v>
      </c>
      <c r="B1" s="46" t="s">
        <v>75</v>
      </c>
      <c r="C1" s="36" t="s">
        <v>76</v>
      </c>
      <c r="D1" s="36" t="s">
        <v>77</v>
      </c>
      <c r="E1" s="36" t="s">
        <v>78</v>
      </c>
      <c r="F1" s="36" t="s">
        <v>79</v>
      </c>
      <c r="G1" s="36" t="s">
        <v>97</v>
      </c>
      <c r="H1" s="37" t="s">
        <v>98</v>
      </c>
      <c r="I1" s="19" t="s">
        <v>80</v>
      </c>
      <c r="J1" s="20" t="s">
        <v>81</v>
      </c>
      <c r="K1" s="1" t="s">
        <v>303</v>
      </c>
      <c r="L1" s="39"/>
      <c r="M1" s="41" t="s">
        <v>82</v>
      </c>
      <c r="N1" s="41" t="s">
        <v>89</v>
      </c>
      <c r="O1" s="41" t="s">
        <v>77</v>
      </c>
      <c r="P1" s="41" t="s">
        <v>89</v>
      </c>
      <c r="Q1" s="41" t="s">
        <v>78</v>
      </c>
      <c r="R1" s="41" t="s">
        <v>89</v>
      </c>
      <c r="S1" s="41" t="s">
        <v>79</v>
      </c>
      <c r="T1" s="41" t="s">
        <v>89</v>
      </c>
      <c r="U1" s="41" t="s">
        <v>97</v>
      </c>
      <c r="V1" s="41" t="s">
        <v>89</v>
      </c>
      <c r="W1" s="41" t="s">
        <v>98</v>
      </c>
      <c r="X1" s="41" t="s">
        <v>89</v>
      </c>
    </row>
    <row r="2" spans="1:251" ht="15">
      <c r="A2" s="30" t="s">
        <v>123</v>
      </c>
      <c r="B2" s="31" t="s">
        <v>185</v>
      </c>
      <c r="C2" s="31" t="s">
        <v>83</v>
      </c>
      <c r="D2" s="31" t="s">
        <v>86</v>
      </c>
      <c r="E2" s="31" t="s">
        <v>85</v>
      </c>
      <c r="F2" s="31" t="s">
        <v>91</v>
      </c>
      <c r="G2" s="31" t="s">
        <v>100</v>
      </c>
      <c r="H2" s="32" t="s">
        <v>93</v>
      </c>
      <c r="I2" s="47">
        <f>VLOOKUP(C2,$M$2:$N$5,2)+VLOOKUP(D2,$O$2:$P$4,2)+VLOOKUP(E2,$Q$2:$R$3,2)+VLOOKUP(F2,$S$2:$T$4,2)+VLOOKUP(H2,$W$2:$X$5,2)+VLOOKUP(G2,$U$2:$V$5,2)</f>
        <v>55</v>
      </c>
      <c r="J2" s="47">
        <v>1</v>
      </c>
      <c r="K2" s="38"/>
      <c r="L2" s="40"/>
      <c r="M2" s="42" t="s">
        <v>82</v>
      </c>
      <c r="N2" s="43">
        <v>10</v>
      </c>
      <c r="O2" s="42" t="s">
        <v>86</v>
      </c>
      <c r="P2" s="44">
        <v>0</v>
      </c>
      <c r="Q2" s="42" t="s">
        <v>86</v>
      </c>
      <c r="R2" s="44">
        <v>0</v>
      </c>
      <c r="S2" s="42" t="s">
        <v>88</v>
      </c>
      <c r="T2" s="43">
        <v>0</v>
      </c>
      <c r="U2" s="42" t="s">
        <v>99</v>
      </c>
      <c r="V2" s="43">
        <v>10</v>
      </c>
      <c r="W2" s="42" t="s">
        <v>93</v>
      </c>
      <c r="X2" s="43">
        <v>25</v>
      </c>
    </row>
    <row r="3" spans="1:251" ht="15">
      <c r="A3" s="24" t="s">
        <v>317</v>
      </c>
      <c r="B3" s="25" t="s">
        <v>342</v>
      </c>
      <c r="C3" s="25" t="s">
        <v>83</v>
      </c>
      <c r="D3" s="25" t="s">
        <v>86</v>
      </c>
      <c r="E3" s="25" t="s">
        <v>86</v>
      </c>
      <c r="F3" s="25" t="s">
        <v>91</v>
      </c>
      <c r="G3" s="25" t="s">
        <v>86</v>
      </c>
      <c r="H3" s="26" t="s">
        <v>94</v>
      </c>
      <c r="I3" s="47">
        <f t="shared" ref="I3:I17" si="0">VLOOKUP(C3,$M$2:$N$5,2)+VLOOKUP(D3,$O$2:$P$4,2)+VLOOKUP(E3,$Q$2:$R$3,2)+VLOOKUP(F3,$S$2:$T$4,2)+VLOOKUP(H3,$W$2:$X$5,2)+VLOOKUP(G3,$U$2:$V$5,2)</f>
        <v>15</v>
      </c>
      <c r="J3" s="48">
        <v>2</v>
      </c>
      <c r="K3" s="38"/>
      <c r="L3" s="40"/>
      <c r="M3" s="42" t="s">
        <v>83</v>
      </c>
      <c r="N3" s="43">
        <v>5</v>
      </c>
      <c r="O3" s="42" t="s">
        <v>87</v>
      </c>
      <c r="P3" s="44">
        <v>5</v>
      </c>
      <c r="Q3" s="42" t="s">
        <v>85</v>
      </c>
      <c r="R3" s="44">
        <v>10</v>
      </c>
      <c r="S3" s="42" t="s">
        <v>91</v>
      </c>
      <c r="T3" s="43">
        <v>5</v>
      </c>
      <c r="U3" s="42" t="s">
        <v>100</v>
      </c>
      <c r="V3" s="43">
        <v>10</v>
      </c>
      <c r="W3" s="42" t="s">
        <v>94</v>
      </c>
      <c r="X3" s="43">
        <v>5</v>
      </c>
    </row>
    <row r="4" spans="1:251" ht="15">
      <c r="A4" s="33" t="s">
        <v>4</v>
      </c>
      <c r="B4" s="34" t="s">
        <v>5</v>
      </c>
      <c r="C4" s="34" t="s">
        <v>82</v>
      </c>
      <c r="D4" s="34" t="s">
        <v>86</v>
      </c>
      <c r="E4" s="34" t="s">
        <v>86</v>
      </c>
      <c r="F4" s="34" t="s">
        <v>91</v>
      </c>
      <c r="G4" s="34" t="s">
        <v>100</v>
      </c>
      <c r="H4" s="35" t="s">
        <v>93</v>
      </c>
      <c r="I4" s="47">
        <f t="shared" si="0"/>
        <v>50</v>
      </c>
      <c r="J4" s="49">
        <v>1</v>
      </c>
      <c r="K4" s="38"/>
      <c r="L4" s="40"/>
      <c r="M4" s="42" t="s">
        <v>84</v>
      </c>
      <c r="N4" s="43">
        <v>0</v>
      </c>
      <c r="O4" s="42" t="s">
        <v>85</v>
      </c>
      <c r="P4" s="44">
        <v>10</v>
      </c>
      <c r="Q4" s="42"/>
      <c r="R4" s="42"/>
      <c r="S4" s="42" t="s">
        <v>90</v>
      </c>
      <c r="T4" s="43">
        <v>10</v>
      </c>
      <c r="U4" s="43" t="s">
        <v>86</v>
      </c>
      <c r="V4" s="43">
        <v>0</v>
      </c>
      <c r="W4" s="43" t="s">
        <v>95</v>
      </c>
      <c r="X4" s="43">
        <v>15</v>
      </c>
    </row>
    <row r="5" spans="1:251" s="18" customFormat="1" ht="15">
      <c r="A5" s="24" t="s">
        <v>228</v>
      </c>
      <c r="B5" s="25" t="s">
        <v>3</v>
      </c>
      <c r="C5" s="25" t="s">
        <v>82</v>
      </c>
      <c r="D5" s="25" t="s">
        <v>86</v>
      </c>
      <c r="E5" s="25" t="s">
        <v>85</v>
      </c>
      <c r="F5" s="25" t="s">
        <v>90</v>
      </c>
      <c r="G5" s="25" t="s">
        <v>99</v>
      </c>
      <c r="H5" s="26" t="s">
        <v>95</v>
      </c>
      <c r="I5" s="47">
        <f t="shared" si="0"/>
        <v>55</v>
      </c>
      <c r="J5" s="48">
        <v>1</v>
      </c>
      <c r="K5" s="38"/>
      <c r="L5" s="40"/>
      <c r="M5" s="42" t="s">
        <v>96</v>
      </c>
      <c r="N5" s="43">
        <v>0</v>
      </c>
      <c r="O5" s="42"/>
      <c r="P5" s="42"/>
      <c r="Q5" s="42"/>
      <c r="R5" s="42"/>
      <c r="S5" s="42"/>
      <c r="T5" s="43"/>
      <c r="U5" s="43"/>
      <c r="V5" s="43">
        <v>0</v>
      </c>
      <c r="W5" s="43" t="s">
        <v>92</v>
      </c>
      <c r="X5" s="43">
        <v>0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</row>
    <row r="6" spans="1:251" ht="15">
      <c r="A6" s="33" t="s">
        <v>129</v>
      </c>
      <c r="B6" s="34" t="s">
        <v>10</v>
      </c>
      <c r="C6" s="34" t="s">
        <v>82</v>
      </c>
      <c r="D6" s="34" t="s">
        <v>85</v>
      </c>
      <c r="E6" s="34" t="s">
        <v>86</v>
      </c>
      <c r="F6" s="34" t="s">
        <v>91</v>
      </c>
      <c r="G6" s="34" t="s">
        <v>86</v>
      </c>
      <c r="H6" s="35" t="s">
        <v>93</v>
      </c>
      <c r="I6" s="47">
        <f t="shared" si="0"/>
        <v>50</v>
      </c>
      <c r="J6" s="49">
        <v>4</v>
      </c>
      <c r="K6" s="38"/>
      <c r="L6" s="40"/>
      <c r="M6" s="50" t="s">
        <v>9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2"/>
    </row>
    <row r="7" spans="1:251" ht="15">
      <c r="A7" s="24" t="s">
        <v>355</v>
      </c>
      <c r="B7" s="25" t="s">
        <v>13</v>
      </c>
      <c r="C7" s="25" t="s">
        <v>82</v>
      </c>
      <c r="D7" s="25" t="s">
        <v>85</v>
      </c>
      <c r="E7" s="25" t="s">
        <v>85</v>
      </c>
      <c r="F7" s="25" t="s">
        <v>91</v>
      </c>
      <c r="G7" s="25" t="s">
        <v>86</v>
      </c>
      <c r="H7" s="26" t="s">
        <v>93</v>
      </c>
      <c r="I7" s="47">
        <f t="shared" si="0"/>
        <v>60</v>
      </c>
      <c r="J7" s="48">
        <v>1</v>
      </c>
      <c r="K7" s="38"/>
      <c r="L7" s="40"/>
    </row>
    <row r="8" spans="1:251" ht="15">
      <c r="A8" s="33" t="s">
        <v>135</v>
      </c>
      <c r="B8" s="34" t="s">
        <v>8</v>
      </c>
      <c r="C8" s="34" t="s">
        <v>83</v>
      </c>
      <c r="D8" s="34" t="s">
        <v>87</v>
      </c>
      <c r="E8" s="34" t="s">
        <v>85</v>
      </c>
      <c r="F8" s="34" t="s">
        <v>91</v>
      </c>
      <c r="G8" s="34" t="s">
        <v>100</v>
      </c>
      <c r="H8" s="35" t="s">
        <v>93</v>
      </c>
      <c r="I8" s="47">
        <f t="shared" si="0"/>
        <v>60</v>
      </c>
      <c r="J8" s="49">
        <v>2</v>
      </c>
      <c r="K8" s="38"/>
      <c r="L8" s="40"/>
    </row>
    <row r="9" spans="1:251" ht="15">
      <c r="A9" s="21" t="s">
        <v>35</v>
      </c>
      <c r="B9" s="22" t="s">
        <v>36</v>
      </c>
      <c r="C9" s="22" t="s">
        <v>82</v>
      </c>
      <c r="D9" s="22" t="s">
        <v>85</v>
      </c>
      <c r="E9" s="22" t="s">
        <v>85</v>
      </c>
      <c r="F9" s="22" t="s">
        <v>91</v>
      </c>
      <c r="G9" s="22" t="s">
        <v>99</v>
      </c>
      <c r="H9" s="23" t="s">
        <v>93</v>
      </c>
      <c r="I9" s="47">
        <f t="shared" si="0"/>
        <v>70</v>
      </c>
      <c r="J9" s="49">
        <v>2</v>
      </c>
      <c r="K9" s="38"/>
      <c r="L9" s="40"/>
      <c r="O9" s="8"/>
      <c r="P9" s="8"/>
      <c r="Q9" s="8"/>
      <c r="R9" s="8"/>
      <c r="S9" s="8"/>
    </row>
    <row r="10" spans="1:251" ht="15">
      <c r="A10" s="30" t="s">
        <v>164</v>
      </c>
      <c r="B10" s="31" t="s">
        <v>11</v>
      </c>
      <c r="C10" s="31" t="s">
        <v>82</v>
      </c>
      <c r="D10" s="31" t="s">
        <v>85</v>
      </c>
      <c r="E10" s="31" t="s">
        <v>85</v>
      </c>
      <c r="F10" s="31" t="s">
        <v>90</v>
      </c>
      <c r="G10" s="31" t="s">
        <v>100</v>
      </c>
      <c r="H10" s="32" t="s">
        <v>95</v>
      </c>
      <c r="I10" s="47">
        <f t="shared" si="0"/>
        <v>65</v>
      </c>
      <c r="J10" s="49">
        <v>2</v>
      </c>
      <c r="K10" s="38"/>
      <c r="L10" s="40"/>
    </row>
    <row r="11" spans="1:251" ht="15">
      <c r="A11" s="24" t="s">
        <v>152</v>
      </c>
      <c r="B11" s="25" t="s">
        <v>304</v>
      </c>
      <c r="C11" s="25" t="s">
        <v>82</v>
      </c>
      <c r="D11" s="25" t="s">
        <v>87</v>
      </c>
      <c r="E11" s="25" t="s">
        <v>86</v>
      </c>
      <c r="F11" s="25" t="s">
        <v>91</v>
      </c>
      <c r="G11" s="25" t="s">
        <v>99</v>
      </c>
      <c r="H11" s="26" t="s">
        <v>93</v>
      </c>
      <c r="I11" s="47">
        <f t="shared" si="0"/>
        <v>55</v>
      </c>
      <c r="J11" s="49">
        <v>4</v>
      </c>
      <c r="K11" s="38"/>
      <c r="L11" s="40"/>
    </row>
    <row r="12" spans="1:251" ht="15">
      <c r="A12" s="33" t="s">
        <v>6</v>
      </c>
      <c r="B12" s="34" t="s">
        <v>7</v>
      </c>
      <c r="C12" s="34" t="s">
        <v>82</v>
      </c>
      <c r="D12" s="34" t="s">
        <v>87</v>
      </c>
      <c r="E12" s="34" t="s">
        <v>85</v>
      </c>
      <c r="F12" s="34" t="s">
        <v>88</v>
      </c>
      <c r="G12" s="34" t="s">
        <v>100</v>
      </c>
      <c r="H12" s="35" t="s">
        <v>95</v>
      </c>
      <c r="I12" s="47">
        <f t="shared" si="0"/>
        <v>50</v>
      </c>
      <c r="J12" s="48">
        <v>3</v>
      </c>
      <c r="K12" s="38"/>
      <c r="L12" s="40"/>
    </row>
    <row r="13" spans="1:251" ht="15">
      <c r="A13" s="24" t="s">
        <v>258</v>
      </c>
      <c r="B13" s="25" t="s">
        <v>295</v>
      </c>
      <c r="C13" s="25" t="s">
        <v>82</v>
      </c>
      <c r="D13" s="25" t="s">
        <v>85</v>
      </c>
      <c r="E13" s="25" t="s">
        <v>86</v>
      </c>
      <c r="F13" s="25" t="s">
        <v>91</v>
      </c>
      <c r="G13" s="25" t="s">
        <v>86</v>
      </c>
      <c r="H13" s="26" t="s">
        <v>93</v>
      </c>
      <c r="I13" s="47">
        <f t="shared" si="0"/>
        <v>50</v>
      </c>
      <c r="J13" s="48">
        <v>2</v>
      </c>
      <c r="K13" s="38"/>
      <c r="L13" s="40"/>
    </row>
    <row r="14" spans="1:251" ht="15">
      <c r="A14" s="33" t="s">
        <v>249</v>
      </c>
      <c r="B14" s="34" t="s">
        <v>287</v>
      </c>
      <c r="C14" s="34" t="s">
        <v>83</v>
      </c>
      <c r="D14" s="34" t="s">
        <v>86</v>
      </c>
      <c r="E14" s="34" t="s">
        <v>86</v>
      </c>
      <c r="F14" s="34" t="s">
        <v>91</v>
      </c>
      <c r="G14" s="34" t="s">
        <v>86</v>
      </c>
      <c r="H14" s="35" t="s">
        <v>95</v>
      </c>
      <c r="I14" s="47">
        <f t="shared" si="0"/>
        <v>25</v>
      </c>
      <c r="J14" s="48">
        <v>5</v>
      </c>
      <c r="K14" s="38"/>
      <c r="L14" s="40"/>
    </row>
    <row r="15" spans="1:251" ht="15">
      <c r="A15" s="24" t="s">
        <v>110</v>
      </c>
      <c r="B15" s="25" t="s">
        <v>12</v>
      </c>
      <c r="C15" s="25" t="s">
        <v>96</v>
      </c>
      <c r="D15" s="25" t="s">
        <v>85</v>
      </c>
      <c r="E15" s="25" t="s">
        <v>86</v>
      </c>
      <c r="F15" s="25" t="s">
        <v>91</v>
      </c>
      <c r="G15" s="25" t="s">
        <v>99</v>
      </c>
      <c r="H15" s="26" t="s">
        <v>93</v>
      </c>
      <c r="I15" s="47">
        <f t="shared" si="0"/>
        <v>50</v>
      </c>
      <c r="J15" s="49">
        <v>1</v>
      </c>
      <c r="K15" s="38"/>
      <c r="L15" s="40"/>
    </row>
    <row r="16" spans="1:251" ht="15">
      <c r="A16" s="33" t="s">
        <v>16</v>
      </c>
      <c r="B16" s="34" t="s">
        <v>17</v>
      </c>
      <c r="C16" s="34" t="s">
        <v>96</v>
      </c>
      <c r="D16" s="34" t="s">
        <v>85</v>
      </c>
      <c r="E16" s="34" t="s">
        <v>85</v>
      </c>
      <c r="F16" s="34" t="s">
        <v>91</v>
      </c>
      <c r="G16" s="34" t="s">
        <v>99</v>
      </c>
      <c r="H16" s="35" t="s">
        <v>95</v>
      </c>
      <c r="I16" s="47">
        <f t="shared" si="0"/>
        <v>50</v>
      </c>
      <c r="J16" s="49">
        <v>1</v>
      </c>
      <c r="K16" s="38"/>
      <c r="L16" s="40"/>
    </row>
    <row r="17" spans="1:12" ht="15.75" thickBot="1">
      <c r="A17" s="27" t="s">
        <v>159</v>
      </c>
      <c r="B17" s="28" t="s">
        <v>220</v>
      </c>
      <c r="C17" s="28" t="s">
        <v>82</v>
      </c>
      <c r="D17" s="28" t="s">
        <v>85</v>
      </c>
      <c r="E17" s="28" t="s">
        <v>86</v>
      </c>
      <c r="F17" s="28" t="s">
        <v>91</v>
      </c>
      <c r="G17" s="28" t="s">
        <v>99</v>
      </c>
      <c r="H17" s="29" t="s">
        <v>93</v>
      </c>
      <c r="I17" s="47">
        <f t="shared" si="0"/>
        <v>60</v>
      </c>
      <c r="J17" s="49">
        <v>4</v>
      </c>
      <c r="K17" s="38"/>
      <c r="L17" s="40"/>
    </row>
    <row r="18" spans="1:12" ht="13.5" thickTop="1">
      <c r="I18" s="7"/>
      <c r="J18" s="7"/>
    </row>
    <row r="19" spans="1:12">
      <c r="I19" s="7"/>
      <c r="J19" s="7"/>
    </row>
    <row r="20" spans="1:12">
      <c r="I20" s="7"/>
      <c r="J20" s="7"/>
    </row>
    <row r="21" spans="1:12">
      <c r="I21" s="7"/>
      <c r="J21" s="7"/>
    </row>
    <row r="22" spans="1:12">
      <c r="I22" s="7"/>
      <c r="J22" s="7"/>
    </row>
    <row r="23" spans="1:12">
      <c r="I23" s="7"/>
      <c r="J23" s="7"/>
    </row>
    <row r="24" spans="1:12">
      <c r="I24" s="7"/>
      <c r="J24" s="7"/>
    </row>
    <row r="25" spans="1:12">
      <c r="I25" s="7"/>
      <c r="J25" s="7"/>
    </row>
    <row r="26" spans="1:12">
      <c r="I26" s="7"/>
      <c r="J26" s="7"/>
    </row>
    <row r="27" spans="1:12">
      <c r="I27" s="7"/>
      <c r="J27" s="7"/>
    </row>
    <row r="28" spans="1:12">
      <c r="I28" s="7"/>
      <c r="J28" s="7"/>
    </row>
    <row r="29" spans="1:12">
      <c r="I29" s="7"/>
      <c r="J29" s="7"/>
    </row>
    <row r="30" spans="1:12">
      <c r="I30" s="7"/>
      <c r="J30" s="7"/>
    </row>
    <row r="31" spans="1:12">
      <c r="I31" s="7"/>
      <c r="J31" s="7"/>
    </row>
    <row r="32" spans="1:12">
      <c r="I32" s="7"/>
      <c r="J32" s="7"/>
    </row>
    <row r="33" spans="9:10">
      <c r="I33" s="7"/>
      <c r="J33" s="7"/>
    </row>
    <row r="34" spans="9:10">
      <c r="I34" s="7"/>
      <c r="J34" s="7"/>
    </row>
    <row r="35" spans="9:10">
      <c r="I35" s="7"/>
      <c r="J35" s="7"/>
    </row>
    <row r="36" spans="9:10">
      <c r="I36" s="7"/>
      <c r="J36" s="7"/>
    </row>
    <row r="37" spans="9:10">
      <c r="I37" s="7"/>
      <c r="J37" s="7"/>
    </row>
    <row r="38" spans="9:10">
      <c r="I38" s="7"/>
      <c r="J38" s="7"/>
    </row>
    <row r="39" spans="9:10">
      <c r="I39" s="7"/>
      <c r="J39" s="7"/>
    </row>
    <row r="40" spans="9:10" ht="14.25" customHeight="1">
      <c r="I40" s="7"/>
      <c r="J40" s="7"/>
    </row>
    <row r="41" spans="9:10">
      <c r="I41" s="7"/>
      <c r="J41" s="7"/>
    </row>
    <row r="42" spans="9:10">
      <c r="I42" s="7"/>
      <c r="J42" s="7"/>
    </row>
    <row r="43" spans="9:10">
      <c r="I43" s="7"/>
      <c r="J43" s="7"/>
    </row>
    <row r="44" spans="9:10">
      <c r="I44" s="7"/>
      <c r="J44" s="7"/>
    </row>
    <row r="45" spans="9:10">
      <c r="I45" s="7"/>
      <c r="J45" s="7"/>
    </row>
    <row r="46" spans="9:10">
      <c r="I46" s="7"/>
      <c r="J46" s="7"/>
    </row>
    <row r="47" spans="9:10">
      <c r="I47" s="7"/>
      <c r="J47" s="7"/>
    </row>
    <row r="48" spans="9:10">
      <c r="I48" s="7"/>
      <c r="J48" s="7"/>
    </row>
    <row r="49" spans="9:10">
      <c r="I49" s="7"/>
      <c r="J49" s="7"/>
    </row>
    <row r="50" spans="9:10">
      <c r="I50" s="7"/>
      <c r="J50" s="7"/>
    </row>
    <row r="51" spans="9:10">
      <c r="I51" s="7"/>
      <c r="J51" s="7"/>
    </row>
    <row r="52" spans="9:10">
      <c r="I52" s="7"/>
      <c r="J52" s="7"/>
    </row>
    <row r="53" spans="9:10">
      <c r="I53" s="7"/>
      <c r="J53" s="7"/>
    </row>
    <row r="54" spans="9:10">
      <c r="I54" s="7"/>
      <c r="J54" s="7"/>
    </row>
    <row r="55" spans="9:10">
      <c r="I55" s="7"/>
      <c r="J55" s="7"/>
    </row>
    <row r="56" spans="9:10">
      <c r="I56" s="7"/>
      <c r="J56" s="7"/>
    </row>
    <row r="57" spans="9:10">
      <c r="I57" s="7"/>
      <c r="J57" s="7"/>
    </row>
    <row r="58" spans="9:10">
      <c r="I58" s="7"/>
      <c r="J58" s="7"/>
    </row>
    <row r="59" spans="9:10">
      <c r="I59" s="7"/>
      <c r="J59" s="7"/>
    </row>
    <row r="60" spans="9:10">
      <c r="I60" s="7"/>
      <c r="J60" s="7"/>
    </row>
    <row r="61" spans="9:10">
      <c r="I61" s="7"/>
      <c r="J61" s="7"/>
    </row>
    <row r="62" spans="9:10">
      <c r="I62" s="7"/>
      <c r="J62" s="7"/>
    </row>
    <row r="63" spans="9:10">
      <c r="I63" s="7"/>
      <c r="J63" s="7"/>
    </row>
    <row r="64" spans="9:10">
      <c r="I64" s="7"/>
      <c r="J64" s="7"/>
    </row>
    <row r="65" spans="9:10">
      <c r="I65" s="7"/>
      <c r="J65" s="7"/>
    </row>
    <row r="66" spans="9:10">
      <c r="I66" s="7"/>
      <c r="J66" s="7"/>
    </row>
    <row r="67" spans="9:10">
      <c r="I67" s="7"/>
      <c r="J67" s="7"/>
    </row>
    <row r="68" spans="9:10">
      <c r="I68" s="7"/>
      <c r="J68" s="7"/>
    </row>
    <row r="69" spans="9:10">
      <c r="I69" s="7"/>
      <c r="J69" s="7"/>
    </row>
    <row r="70" spans="9:10">
      <c r="I70" s="7"/>
      <c r="J70" s="7"/>
    </row>
    <row r="71" spans="9:10">
      <c r="I71" s="7"/>
      <c r="J71" s="7"/>
    </row>
    <row r="72" spans="9:10">
      <c r="I72" s="7"/>
      <c r="J72" s="7"/>
    </row>
    <row r="73" spans="9:10">
      <c r="I73" s="7"/>
      <c r="J73" s="7"/>
    </row>
    <row r="74" spans="9:10">
      <c r="I74" s="7"/>
      <c r="J74" s="7"/>
    </row>
    <row r="75" spans="9:10">
      <c r="I75" s="7"/>
      <c r="J75" s="7"/>
    </row>
    <row r="76" spans="9:10">
      <c r="I76" s="7"/>
      <c r="J76" s="7"/>
    </row>
    <row r="77" spans="9:10">
      <c r="I77" s="7"/>
      <c r="J77" s="7"/>
    </row>
    <row r="78" spans="9:10">
      <c r="I78" s="7"/>
      <c r="J78" s="7"/>
    </row>
    <row r="79" spans="9:10">
      <c r="I79" s="7"/>
      <c r="J79" s="7"/>
    </row>
    <row r="80" spans="9:10">
      <c r="I80" s="7"/>
      <c r="J80" s="7"/>
    </row>
    <row r="81" spans="9:10">
      <c r="I81" s="7"/>
      <c r="J81" s="7"/>
    </row>
    <row r="82" spans="9:10">
      <c r="I82" s="7"/>
      <c r="J82" s="7"/>
    </row>
    <row r="83" spans="9:10">
      <c r="I83" s="7"/>
      <c r="J83" s="7"/>
    </row>
    <row r="84" spans="9:10">
      <c r="I84" s="7"/>
      <c r="J84" s="7"/>
    </row>
    <row r="85" spans="9:10">
      <c r="I85" s="7"/>
      <c r="J85" s="7"/>
    </row>
    <row r="86" spans="9:10">
      <c r="I86" s="7"/>
      <c r="J86" s="7"/>
    </row>
    <row r="87" spans="9:10">
      <c r="I87" s="7"/>
      <c r="J87" s="7"/>
    </row>
    <row r="88" spans="9:10">
      <c r="I88" s="7"/>
      <c r="J88" s="7"/>
    </row>
    <row r="89" spans="9:10">
      <c r="I89" s="7"/>
      <c r="J89" s="7"/>
    </row>
    <row r="90" spans="9:10">
      <c r="I90" s="7"/>
      <c r="J90" s="7"/>
    </row>
    <row r="91" spans="9:10">
      <c r="I91" s="7"/>
      <c r="J91" s="7"/>
    </row>
    <row r="92" spans="9:10">
      <c r="I92" s="7"/>
      <c r="J92" s="7"/>
    </row>
    <row r="93" spans="9:10">
      <c r="I93" s="7"/>
      <c r="J93" s="7"/>
    </row>
    <row r="94" spans="9:10">
      <c r="I94" s="7"/>
      <c r="J94" s="7"/>
    </row>
    <row r="95" spans="9:10">
      <c r="I95" s="7"/>
      <c r="J95" s="7"/>
    </row>
    <row r="96" spans="9:10">
      <c r="I96" s="7"/>
      <c r="J96" s="7"/>
    </row>
    <row r="97" spans="9:10">
      <c r="I97" s="7"/>
      <c r="J97" s="7"/>
    </row>
    <row r="98" spans="9:10">
      <c r="I98" s="7"/>
      <c r="J98" s="7"/>
    </row>
    <row r="99" spans="9:10">
      <c r="I99" s="7"/>
      <c r="J99" s="7"/>
    </row>
    <row r="100" spans="9:10">
      <c r="I100" s="7"/>
      <c r="J100" s="7"/>
    </row>
    <row r="101" spans="9:10">
      <c r="I101" s="7"/>
      <c r="J101" s="7"/>
    </row>
    <row r="102" spans="9:10">
      <c r="I102" s="7"/>
      <c r="J102" s="7"/>
    </row>
    <row r="103" spans="9:10">
      <c r="I103" s="7"/>
      <c r="J103" s="7"/>
    </row>
    <row r="104" spans="9:10">
      <c r="I104" s="7"/>
      <c r="J104" s="7"/>
    </row>
    <row r="105" spans="9:10">
      <c r="I105" s="7"/>
      <c r="J105" s="7"/>
    </row>
    <row r="106" spans="9:10">
      <c r="I106" s="7"/>
      <c r="J106" s="7"/>
    </row>
    <row r="107" spans="9:10">
      <c r="I107" s="7"/>
      <c r="J107" s="7"/>
    </row>
    <row r="108" spans="9:10">
      <c r="I108" s="7"/>
      <c r="J108" s="7"/>
    </row>
    <row r="109" spans="9:10">
      <c r="I109" s="7"/>
      <c r="J109" s="7"/>
    </row>
    <row r="110" spans="9:10">
      <c r="I110" s="7"/>
      <c r="J110" s="7"/>
    </row>
    <row r="111" spans="9:10">
      <c r="I111" s="7"/>
      <c r="J111" s="7"/>
    </row>
    <row r="112" spans="9:10">
      <c r="I112" s="7"/>
      <c r="J112" s="7"/>
    </row>
    <row r="113" spans="9:10">
      <c r="I113" s="7"/>
      <c r="J113" s="7"/>
    </row>
    <row r="114" spans="9:10">
      <c r="I114" s="7"/>
      <c r="J114" s="7"/>
    </row>
    <row r="115" spans="9:10">
      <c r="I115" s="7"/>
      <c r="J115" s="7"/>
    </row>
    <row r="116" spans="9:10">
      <c r="I116" s="7"/>
      <c r="J116" s="7"/>
    </row>
    <row r="117" spans="9:10">
      <c r="I117" s="7"/>
      <c r="J117" s="7"/>
    </row>
    <row r="118" spans="9:10">
      <c r="I118" s="7"/>
      <c r="J118" s="7"/>
    </row>
    <row r="119" spans="9:10">
      <c r="I119" s="7"/>
      <c r="J119" s="7"/>
    </row>
    <row r="120" spans="9:10">
      <c r="I120" s="7"/>
      <c r="J120" s="7"/>
    </row>
    <row r="121" spans="9:10">
      <c r="I121" s="7"/>
      <c r="J121" s="7"/>
    </row>
    <row r="122" spans="9:10">
      <c r="I122" s="7"/>
      <c r="J122" s="7"/>
    </row>
    <row r="123" spans="9:10">
      <c r="I123" s="7"/>
      <c r="J123" s="7"/>
    </row>
    <row r="124" spans="9:10">
      <c r="I124" s="7"/>
      <c r="J124" s="7"/>
    </row>
    <row r="125" spans="9:10">
      <c r="I125" s="7"/>
      <c r="J125" s="7"/>
    </row>
    <row r="126" spans="9:10">
      <c r="I126" s="7"/>
      <c r="J126" s="7"/>
    </row>
    <row r="127" spans="9:10">
      <c r="I127" s="7"/>
      <c r="J127" s="7"/>
    </row>
    <row r="128" spans="9:10">
      <c r="I128" s="7"/>
      <c r="J128" s="7"/>
    </row>
    <row r="129" spans="2:10">
      <c r="I129" s="7"/>
      <c r="J129" s="7"/>
    </row>
    <row r="130" spans="2:10">
      <c r="I130" s="7"/>
      <c r="J130" s="7"/>
    </row>
    <row r="131" spans="2:10">
      <c r="I131" s="7"/>
      <c r="J131" s="7"/>
    </row>
    <row r="132" spans="2:10">
      <c r="I132" s="7"/>
      <c r="J132" s="7"/>
    </row>
    <row r="133" spans="2:10">
      <c r="I133" s="7"/>
      <c r="J133" s="7"/>
    </row>
    <row r="134" spans="2:10">
      <c r="I134" s="7"/>
      <c r="J134" s="7"/>
    </row>
    <row r="135" spans="2:10">
      <c r="I135" s="7"/>
      <c r="J135" s="7"/>
    </row>
    <row r="136" spans="2:10">
      <c r="B136" s="11"/>
      <c r="C136" s="11"/>
      <c r="D136" s="11"/>
      <c r="I136" s="7"/>
      <c r="J136" s="7"/>
    </row>
    <row r="137" spans="2:10">
      <c r="B137" s="11"/>
      <c r="C137" s="11"/>
      <c r="D137" s="11"/>
      <c r="I137" s="7"/>
      <c r="J137" s="7"/>
    </row>
    <row r="138" spans="2:10">
      <c r="B138" s="11"/>
      <c r="C138" s="11"/>
      <c r="D138" s="11"/>
      <c r="I138" s="7"/>
      <c r="J138" s="7"/>
    </row>
    <row r="139" spans="2:10">
      <c r="B139" s="11"/>
      <c r="C139" s="11"/>
      <c r="D139" s="11"/>
      <c r="I139" s="7"/>
      <c r="J139" s="7"/>
    </row>
    <row r="140" spans="2:10">
      <c r="B140" s="11"/>
      <c r="C140" s="11"/>
      <c r="D140" s="11"/>
      <c r="I140" s="7"/>
      <c r="J140" s="7"/>
    </row>
    <row r="141" spans="2:10">
      <c r="B141" s="11"/>
      <c r="C141" s="11"/>
      <c r="D141" s="11"/>
      <c r="I141" s="7"/>
      <c r="J141" s="7"/>
    </row>
    <row r="142" spans="2:10">
      <c r="B142" s="11"/>
      <c r="C142" s="11"/>
      <c r="D142" s="11"/>
      <c r="I142" s="7"/>
      <c r="J142" s="7"/>
    </row>
    <row r="143" spans="2:10">
      <c r="B143" s="11"/>
      <c r="C143" s="11"/>
      <c r="D143" s="11"/>
      <c r="I143" s="7"/>
      <c r="J143" s="7"/>
    </row>
    <row r="144" spans="2:10">
      <c r="B144" s="11"/>
      <c r="C144" s="11"/>
      <c r="D144" s="11"/>
      <c r="I144" s="7"/>
      <c r="J144" s="7"/>
    </row>
    <row r="145" spans="2:10">
      <c r="B145" s="11"/>
      <c r="C145" s="11"/>
      <c r="D145" s="11"/>
      <c r="I145" s="7"/>
      <c r="J145" s="7"/>
    </row>
    <row r="146" spans="2:10">
      <c r="B146" s="11"/>
      <c r="C146" s="11"/>
      <c r="D146" s="11"/>
      <c r="I146" s="7"/>
      <c r="J146" s="7"/>
    </row>
    <row r="147" spans="2:10">
      <c r="B147" s="11"/>
      <c r="C147" s="11"/>
      <c r="D147" s="11"/>
      <c r="I147" s="7"/>
      <c r="J147" s="7"/>
    </row>
    <row r="148" spans="2:10">
      <c r="B148" s="11"/>
      <c r="C148" s="11"/>
      <c r="D148" s="11"/>
      <c r="I148" s="7"/>
      <c r="J148" s="7"/>
    </row>
    <row r="149" spans="2:10">
      <c r="B149" s="11"/>
      <c r="C149" s="11"/>
      <c r="D149" s="11"/>
      <c r="I149" s="7"/>
      <c r="J149" s="7"/>
    </row>
    <row r="150" spans="2:10">
      <c r="B150" s="11"/>
      <c r="C150" s="11"/>
      <c r="D150" s="11"/>
      <c r="I150" s="7"/>
      <c r="J150" s="7"/>
    </row>
    <row r="151" spans="2:10">
      <c r="B151" s="11"/>
      <c r="C151" s="11"/>
      <c r="D151" s="11"/>
      <c r="I151" s="7"/>
      <c r="J151" s="7"/>
    </row>
    <row r="152" spans="2:10">
      <c r="B152" s="11"/>
      <c r="C152" s="11"/>
      <c r="D152" s="11"/>
      <c r="I152" s="7"/>
      <c r="J152" s="7"/>
    </row>
    <row r="153" spans="2:10">
      <c r="B153" s="11"/>
      <c r="C153" s="11"/>
      <c r="D153" s="11"/>
      <c r="I153" s="7"/>
      <c r="J153" s="7"/>
    </row>
    <row r="154" spans="2:10">
      <c r="B154" s="11"/>
      <c r="C154" s="11"/>
      <c r="D154" s="11"/>
      <c r="I154" s="7"/>
      <c r="J154" s="7"/>
    </row>
    <row r="155" spans="2:10">
      <c r="B155" s="11"/>
      <c r="C155" s="11"/>
      <c r="D155" s="11"/>
      <c r="I155" s="7"/>
      <c r="J155" s="7"/>
    </row>
    <row r="156" spans="2:10">
      <c r="I156" s="7"/>
      <c r="J156" s="7"/>
    </row>
    <row r="157" spans="2:10">
      <c r="I157" s="7"/>
      <c r="J157" s="7"/>
    </row>
    <row r="158" spans="2:10">
      <c r="I158" s="7"/>
      <c r="J158" s="7"/>
    </row>
    <row r="159" spans="2:10">
      <c r="I159" s="7"/>
      <c r="J159" s="7"/>
    </row>
    <row r="160" spans="2:10">
      <c r="I160" s="7"/>
      <c r="J160" s="7"/>
    </row>
    <row r="161" spans="9:10">
      <c r="I161" s="7"/>
      <c r="J161" s="7"/>
    </row>
    <row r="162" spans="9:10">
      <c r="I162" s="7"/>
      <c r="J162" s="7"/>
    </row>
    <row r="163" spans="9:10">
      <c r="I163" s="7"/>
      <c r="J163" s="7"/>
    </row>
    <row r="164" spans="9:10">
      <c r="I164" s="7"/>
      <c r="J164" s="7"/>
    </row>
    <row r="165" spans="9:10">
      <c r="I165" s="7"/>
      <c r="J165" s="7"/>
    </row>
    <row r="166" spans="9:10">
      <c r="I166" s="7"/>
      <c r="J166" s="7"/>
    </row>
    <row r="167" spans="9:10">
      <c r="I167" s="7"/>
      <c r="J167" s="7"/>
    </row>
    <row r="168" spans="9:10">
      <c r="I168" s="7"/>
      <c r="J168" s="7"/>
    </row>
    <row r="169" spans="9:10">
      <c r="I169" s="7"/>
      <c r="J169" s="7"/>
    </row>
    <row r="170" spans="9:10">
      <c r="I170" s="7"/>
      <c r="J170" s="7"/>
    </row>
    <row r="171" spans="9:10">
      <c r="I171" s="7"/>
      <c r="J171" s="7"/>
    </row>
    <row r="172" spans="9:10">
      <c r="I172" s="7"/>
      <c r="J172" s="7"/>
    </row>
    <row r="173" spans="9:10">
      <c r="I173" s="7"/>
      <c r="J173" s="7"/>
    </row>
    <row r="174" spans="9:10">
      <c r="I174" s="7"/>
      <c r="J174" s="7"/>
    </row>
    <row r="175" spans="9:10">
      <c r="I175" s="7"/>
      <c r="J175" s="7"/>
    </row>
    <row r="176" spans="9:10">
      <c r="I176" s="7"/>
      <c r="J176" s="7"/>
    </row>
    <row r="177" spans="9:10">
      <c r="I177" s="7"/>
      <c r="J177" s="7"/>
    </row>
    <row r="178" spans="9:10">
      <c r="I178" s="7"/>
      <c r="J178" s="7"/>
    </row>
    <row r="179" spans="9:10">
      <c r="I179" s="7"/>
      <c r="J179" s="7"/>
    </row>
    <row r="180" spans="9:10">
      <c r="I180" s="7"/>
      <c r="J180" s="7"/>
    </row>
    <row r="181" spans="9:10">
      <c r="I181" s="7"/>
      <c r="J181" s="7"/>
    </row>
    <row r="182" spans="9:10">
      <c r="I182" s="7"/>
      <c r="J182" s="7"/>
    </row>
    <row r="183" spans="9:10">
      <c r="I183" s="7"/>
      <c r="J183" s="7"/>
    </row>
    <row r="184" spans="9:10">
      <c r="I184" s="7"/>
      <c r="J184" s="7"/>
    </row>
    <row r="185" spans="9:10">
      <c r="I185" s="7"/>
      <c r="J185" s="7"/>
    </row>
    <row r="186" spans="9:10">
      <c r="I186" s="7"/>
      <c r="J186" s="7"/>
    </row>
    <row r="187" spans="9:10">
      <c r="I187" s="7"/>
      <c r="J187" s="7"/>
    </row>
    <row r="188" spans="9:10">
      <c r="I188" s="7"/>
      <c r="J188" s="7"/>
    </row>
    <row r="189" spans="9:10">
      <c r="I189" s="7"/>
      <c r="J189" s="7"/>
    </row>
    <row r="190" spans="9:10">
      <c r="I190" s="7"/>
      <c r="J190" s="7"/>
    </row>
    <row r="191" spans="9:10">
      <c r="I191" s="7"/>
      <c r="J191" s="7"/>
    </row>
    <row r="192" spans="9:10">
      <c r="I192" s="7"/>
      <c r="J192" s="7"/>
    </row>
    <row r="193" spans="9:10">
      <c r="I193" s="7"/>
      <c r="J193" s="7"/>
    </row>
    <row r="194" spans="9:10">
      <c r="I194" s="7"/>
      <c r="J194" s="7"/>
    </row>
    <row r="195" spans="9:10">
      <c r="I195" s="7"/>
      <c r="J195" s="7"/>
    </row>
    <row r="196" spans="9:10">
      <c r="I196" s="7"/>
      <c r="J196" s="7"/>
    </row>
    <row r="197" spans="9:10">
      <c r="I197" s="7"/>
      <c r="J197" s="7"/>
    </row>
  </sheetData>
  <autoFilter ref="A1:J484">
    <sortState ref="A2:W484">
      <sortCondition ref="N2:N484" customList="Must,Should,Could,Won't"/>
    </sortState>
  </autoFilter>
  <mergeCells count="1">
    <mergeCell ref="M6:X6"/>
  </mergeCells>
  <phoneticPr fontId="14" type="noConversion"/>
  <conditionalFormatting sqref="J2:J17">
    <cfRule type="cellIs" dxfId="5" priority="296" stopIfTrue="1" operator="greaterThan">
      <formula>3</formula>
    </cfRule>
    <cfRule type="cellIs" dxfId="4" priority="297" stopIfTrue="1" operator="lessThanOrEqual">
      <formula>2</formula>
    </cfRule>
  </conditionalFormatting>
  <conditionalFormatting sqref="I2:I1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7">
    <dataValidation type="list" allowBlank="1" showInputMessage="1" showErrorMessage="1" prompt="A feature which either:_x000a__x000a_1) Closes an important gap to make us credible_x000a_2) Establishes an Industry leading capability_x000a_3) me-too or not differentiating in any significant way" sqref="G2:G4">
      <formula1>$U$2:$U$4</formula1>
    </dataValidation>
    <dataValidation type="list" allowBlank="1" showInputMessage="1" showErrorMessage="1" sqref="E2:E17">
      <formula1>$Q$2:$Q$3</formula1>
    </dataValidation>
    <dataValidation type="list" allowBlank="1" showInputMessage="1" showErrorMessage="1" sqref="F2:F17">
      <formula1>$S$2:$S$4</formula1>
    </dataValidation>
    <dataValidation type="list" allowBlank="1" showInputMessage="1" showErrorMessage="1" sqref="C2:C17">
      <formula1>$M$2:$M$5</formula1>
    </dataValidation>
    <dataValidation type="list" allowBlank="1" showInputMessage="1" showErrorMessage="1" sqref="D2:D17">
      <formula1>$O$2:$O$4</formula1>
    </dataValidation>
    <dataValidation type="list" allowBlank="1" showInputMessage="1" showErrorMessage="1" sqref="H2:H17">
      <formula1>$W$2:$W$5</formula1>
    </dataValidation>
    <dataValidation type="list" allowBlank="1" showInputMessage="1" showErrorMessage="1" sqref="G5:G17">
      <formula1>$U$2:$U$4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X520"/>
  <sheetViews>
    <sheetView topLeftCell="A112" workbookViewId="0">
      <selection activeCell="B40" sqref="B40"/>
    </sheetView>
  </sheetViews>
  <sheetFormatPr defaultRowHeight="12.75"/>
  <cols>
    <col min="1" max="1" width="9.140625" style="7"/>
    <col min="2" max="2" width="86.28515625" style="7" customWidth="1"/>
    <col min="3" max="5" width="9.140625" style="7"/>
    <col min="6" max="7" width="10.85546875" style="7" customWidth="1"/>
    <col min="8" max="8" width="9.140625" style="7"/>
    <col min="9" max="9" width="11.28515625" style="12" customWidth="1"/>
    <col min="10" max="10" width="10.28515625" style="13" customWidth="1"/>
    <col min="11" max="11" width="12.42578125" style="12" customWidth="1"/>
    <col min="12" max="12" width="22.7109375" style="7" customWidth="1"/>
    <col min="13" max="18" width="9.140625" style="7"/>
    <col min="19" max="19" width="14.42578125" style="7" customWidth="1"/>
    <col min="20" max="16384" width="9.140625" style="7"/>
  </cols>
  <sheetData>
    <row r="2" spans="1:24" s="3" customFormat="1" ht="202.5">
      <c r="A2" s="1" t="s">
        <v>101</v>
      </c>
      <c r="B2" s="1" t="s">
        <v>75</v>
      </c>
      <c r="C2" s="2" t="s">
        <v>76</v>
      </c>
      <c r="D2" s="2" t="s">
        <v>77</v>
      </c>
      <c r="E2" s="2" t="s">
        <v>78</v>
      </c>
      <c r="F2" s="2" t="s">
        <v>79</v>
      </c>
      <c r="G2" s="2" t="s">
        <v>97</v>
      </c>
      <c r="H2" s="2" t="s">
        <v>98</v>
      </c>
      <c r="I2" s="2" t="s">
        <v>80</v>
      </c>
      <c r="J2" s="14" t="s">
        <v>81</v>
      </c>
      <c r="K2" s="14" t="s">
        <v>61</v>
      </c>
      <c r="L2" s="3" t="s">
        <v>303</v>
      </c>
      <c r="M2" s="4" t="s">
        <v>82</v>
      </c>
      <c r="N2" s="4" t="s">
        <v>89</v>
      </c>
      <c r="O2" s="4" t="s">
        <v>77</v>
      </c>
      <c r="P2" s="4" t="s">
        <v>89</v>
      </c>
      <c r="Q2" s="4" t="s">
        <v>78</v>
      </c>
      <c r="R2" s="4" t="s">
        <v>89</v>
      </c>
      <c r="S2" s="4" t="s">
        <v>79</v>
      </c>
      <c r="T2" s="4" t="s">
        <v>89</v>
      </c>
      <c r="U2" s="2" t="s">
        <v>97</v>
      </c>
      <c r="V2" s="4" t="s">
        <v>89</v>
      </c>
      <c r="W2" s="2" t="s">
        <v>98</v>
      </c>
      <c r="X2" s="4" t="s">
        <v>89</v>
      </c>
    </row>
    <row r="3" spans="1:24">
      <c r="A3" s="5" t="s">
        <v>137</v>
      </c>
      <c r="B3" s="5" t="s">
        <v>199</v>
      </c>
      <c r="C3" s="5" t="s">
        <v>82</v>
      </c>
      <c r="D3" s="5" t="s">
        <v>85</v>
      </c>
      <c r="E3" s="5" t="s">
        <v>85</v>
      </c>
      <c r="F3" s="5" t="s">
        <v>90</v>
      </c>
      <c r="G3" s="5" t="s">
        <v>99</v>
      </c>
      <c r="H3" s="5" t="s">
        <v>93</v>
      </c>
      <c r="I3" s="6">
        <f t="shared" ref="I3:I34" si="0">VLOOKUP(C3,$M$2:$N$5,2)+VLOOKUP(D3,$O$2:$P$4,2)+VLOOKUP(E3,$Q$2:$R$3,2)+VLOOKUP(F3,$S$2:$T$4,2)+VLOOKUP(H3,$W$2:$X$5,2)+VLOOKUP(G3,$U$2:$V$5,2)</f>
        <v>55</v>
      </c>
      <c r="J3" s="15">
        <v>5</v>
      </c>
      <c r="K3" s="15" t="s">
        <v>371</v>
      </c>
      <c r="M3" s="8" t="s">
        <v>82</v>
      </c>
      <c r="N3" s="7">
        <v>10</v>
      </c>
      <c r="O3" s="8" t="s">
        <v>86</v>
      </c>
      <c r="P3" s="9">
        <v>0</v>
      </c>
      <c r="Q3" s="8" t="s">
        <v>86</v>
      </c>
      <c r="R3" s="9">
        <v>0</v>
      </c>
      <c r="S3" s="8" t="s">
        <v>88</v>
      </c>
      <c r="T3" s="7">
        <v>0</v>
      </c>
      <c r="U3" s="8" t="s">
        <v>99</v>
      </c>
      <c r="V3" s="7">
        <v>10</v>
      </c>
      <c r="W3" s="8" t="s">
        <v>93</v>
      </c>
      <c r="X3" s="7">
        <v>25</v>
      </c>
    </row>
    <row r="4" spans="1:24">
      <c r="A4" s="10" t="s">
        <v>252</v>
      </c>
      <c r="B4" s="10" t="s">
        <v>71</v>
      </c>
      <c r="C4" s="10" t="s">
        <v>82</v>
      </c>
      <c r="D4" s="10" t="s">
        <v>85</v>
      </c>
      <c r="E4" s="10" t="s">
        <v>85</v>
      </c>
      <c r="F4" s="10" t="s">
        <v>90</v>
      </c>
      <c r="G4" s="10" t="s">
        <v>99</v>
      </c>
      <c r="H4" s="10" t="s">
        <v>93</v>
      </c>
      <c r="I4" s="6">
        <f t="shared" si="0"/>
        <v>55</v>
      </c>
      <c r="J4" s="16"/>
      <c r="K4" s="16" t="s">
        <v>47</v>
      </c>
      <c r="M4" s="8" t="s">
        <v>83</v>
      </c>
      <c r="N4" s="7">
        <v>5</v>
      </c>
      <c r="O4" s="8" t="s">
        <v>87</v>
      </c>
      <c r="P4" s="9">
        <v>5</v>
      </c>
      <c r="Q4" s="8" t="s">
        <v>85</v>
      </c>
      <c r="R4" s="9">
        <v>10</v>
      </c>
      <c r="S4" s="8" t="s">
        <v>91</v>
      </c>
      <c r="T4" s="7">
        <v>5</v>
      </c>
      <c r="U4" s="8" t="s">
        <v>100</v>
      </c>
      <c r="V4" s="7">
        <v>10</v>
      </c>
      <c r="W4" s="8" t="s">
        <v>94</v>
      </c>
      <c r="X4" s="7">
        <v>5</v>
      </c>
    </row>
    <row r="5" spans="1:24">
      <c r="A5" s="5" t="s">
        <v>35</v>
      </c>
      <c r="B5" s="5" t="s">
        <v>36</v>
      </c>
      <c r="C5" s="5" t="s">
        <v>82</v>
      </c>
      <c r="D5" s="5" t="s">
        <v>85</v>
      </c>
      <c r="E5" s="5" t="s">
        <v>85</v>
      </c>
      <c r="F5" s="5" t="s">
        <v>91</v>
      </c>
      <c r="G5" s="5" t="s">
        <v>99</v>
      </c>
      <c r="H5" s="5" t="s">
        <v>93</v>
      </c>
      <c r="I5" s="6">
        <f t="shared" si="0"/>
        <v>55</v>
      </c>
      <c r="J5" s="15"/>
      <c r="K5" s="15" t="s">
        <v>48</v>
      </c>
      <c r="M5" s="8" t="s">
        <v>84</v>
      </c>
      <c r="N5" s="7">
        <v>0</v>
      </c>
      <c r="O5" s="8" t="s">
        <v>85</v>
      </c>
      <c r="P5" s="9">
        <v>10</v>
      </c>
      <c r="Q5" s="8"/>
      <c r="R5" s="8"/>
      <c r="S5" s="8" t="s">
        <v>90</v>
      </c>
      <c r="T5" s="7">
        <v>10</v>
      </c>
      <c r="U5" s="7" t="s">
        <v>86</v>
      </c>
      <c r="V5" s="7">
        <v>0</v>
      </c>
      <c r="W5" s="7" t="s">
        <v>95</v>
      </c>
      <c r="X5" s="7">
        <v>15</v>
      </c>
    </row>
    <row r="6" spans="1:24">
      <c r="A6" s="10" t="s">
        <v>107</v>
      </c>
      <c r="B6" s="10" t="s">
        <v>170</v>
      </c>
      <c r="C6" s="10" t="s">
        <v>82</v>
      </c>
      <c r="D6" s="10" t="s">
        <v>85</v>
      </c>
      <c r="E6" s="10" t="s">
        <v>85</v>
      </c>
      <c r="F6" s="10" t="s">
        <v>91</v>
      </c>
      <c r="G6" s="10" t="s">
        <v>99</v>
      </c>
      <c r="H6" s="10" t="s">
        <v>93</v>
      </c>
      <c r="I6" s="6">
        <f t="shared" si="0"/>
        <v>55</v>
      </c>
      <c r="J6" s="16">
        <v>1</v>
      </c>
      <c r="K6" s="16" t="s">
        <v>371</v>
      </c>
      <c r="M6" s="8" t="s">
        <v>96</v>
      </c>
      <c r="N6" s="7">
        <v>0</v>
      </c>
      <c r="O6" s="8"/>
      <c r="P6" s="8"/>
      <c r="Q6" s="8"/>
      <c r="R6" s="8"/>
      <c r="S6" s="8"/>
      <c r="V6" s="7">
        <v>0</v>
      </c>
      <c r="W6" s="7" t="s">
        <v>92</v>
      </c>
      <c r="X6" s="7">
        <v>0</v>
      </c>
    </row>
    <row r="7" spans="1:24">
      <c r="A7" s="10" t="s">
        <v>106</v>
      </c>
      <c r="B7" s="10" t="s">
        <v>169</v>
      </c>
      <c r="C7" s="10" t="s">
        <v>82</v>
      </c>
      <c r="D7" s="10" t="s">
        <v>85</v>
      </c>
      <c r="E7" s="10" t="s">
        <v>85</v>
      </c>
      <c r="F7" s="10" t="s">
        <v>91</v>
      </c>
      <c r="G7" s="10" t="s">
        <v>99</v>
      </c>
      <c r="H7" s="10" t="s">
        <v>93</v>
      </c>
      <c r="I7" s="6">
        <f t="shared" si="0"/>
        <v>55</v>
      </c>
      <c r="J7" s="16">
        <v>3</v>
      </c>
      <c r="K7" s="16" t="s">
        <v>46</v>
      </c>
      <c r="O7" s="8"/>
      <c r="P7" s="8"/>
      <c r="Q7" s="8"/>
      <c r="R7" s="8"/>
      <c r="S7" s="8"/>
    </row>
    <row r="8" spans="1:24">
      <c r="A8" s="5" t="s">
        <v>235</v>
      </c>
      <c r="B8" s="5" t="s">
        <v>274</v>
      </c>
      <c r="C8" s="5" t="s">
        <v>82</v>
      </c>
      <c r="D8" s="5" t="s">
        <v>85</v>
      </c>
      <c r="E8" s="5" t="s">
        <v>85</v>
      </c>
      <c r="F8" s="5" t="s">
        <v>91</v>
      </c>
      <c r="G8" s="5" t="s">
        <v>99</v>
      </c>
      <c r="H8" s="5" t="s">
        <v>93</v>
      </c>
      <c r="I8" s="6">
        <f t="shared" si="0"/>
        <v>55</v>
      </c>
      <c r="J8" s="15"/>
      <c r="K8" s="15" t="s">
        <v>49</v>
      </c>
      <c r="O8" s="8"/>
      <c r="P8" s="8"/>
      <c r="Q8" s="8"/>
      <c r="R8" s="8"/>
      <c r="S8" s="8"/>
    </row>
    <row r="9" spans="1:24">
      <c r="A9" s="10" t="s">
        <v>164</v>
      </c>
      <c r="B9" s="10" t="s">
        <v>225</v>
      </c>
      <c r="C9" s="10" t="s">
        <v>82</v>
      </c>
      <c r="D9" s="10" t="s">
        <v>85</v>
      </c>
      <c r="E9" s="10" t="s">
        <v>85</v>
      </c>
      <c r="F9" s="10" t="s">
        <v>90</v>
      </c>
      <c r="G9" s="10" t="s">
        <v>100</v>
      </c>
      <c r="H9" s="10" t="s">
        <v>95</v>
      </c>
      <c r="I9" s="6">
        <f t="shared" si="0"/>
        <v>45</v>
      </c>
      <c r="J9" s="16"/>
      <c r="K9" s="16" t="s">
        <v>48</v>
      </c>
    </row>
    <row r="10" spans="1:24">
      <c r="A10" s="5" t="s">
        <v>141</v>
      </c>
      <c r="B10" s="5" t="s">
        <v>202</v>
      </c>
      <c r="C10" s="5" t="s">
        <v>82</v>
      </c>
      <c r="D10" s="5" t="s">
        <v>87</v>
      </c>
      <c r="E10" s="5" t="s">
        <v>86</v>
      </c>
      <c r="F10" s="5" t="s">
        <v>90</v>
      </c>
      <c r="G10" s="5" t="s">
        <v>99</v>
      </c>
      <c r="H10" s="5" t="s">
        <v>93</v>
      </c>
      <c r="I10" s="6">
        <f t="shared" si="0"/>
        <v>55</v>
      </c>
      <c r="J10" s="16"/>
      <c r="K10" s="15" t="s">
        <v>51</v>
      </c>
    </row>
    <row r="11" spans="1:24">
      <c r="A11" s="5" t="s">
        <v>129</v>
      </c>
      <c r="B11" s="5" t="s">
        <v>191</v>
      </c>
      <c r="C11" s="5" t="s">
        <v>82</v>
      </c>
      <c r="D11" s="5" t="s">
        <v>85</v>
      </c>
      <c r="E11" s="5" t="s">
        <v>86</v>
      </c>
      <c r="F11" s="5" t="s">
        <v>91</v>
      </c>
      <c r="G11" s="5" t="s">
        <v>99</v>
      </c>
      <c r="H11" s="5" t="s">
        <v>93</v>
      </c>
      <c r="I11" s="6">
        <f t="shared" si="0"/>
        <v>55</v>
      </c>
      <c r="J11" s="16">
        <v>1</v>
      </c>
      <c r="K11" s="15" t="s">
        <v>50</v>
      </c>
    </row>
    <row r="12" spans="1:24">
      <c r="A12" s="10" t="s">
        <v>159</v>
      </c>
      <c r="B12" s="10" t="s">
        <v>220</v>
      </c>
      <c r="C12" s="10" t="s">
        <v>82</v>
      </c>
      <c r="D12" s="10" t="s">
        <v>85</v>
      </c>
      <c r="E12" s="10" t="s">
        <v>86</v>
      </c>
      <c r="F12" s="10" t="s">
        <v>91</v>
      </c>
      <c r="G12" s="10" t="s">
        <v>99</v>
      </c>
      <c r="H12" s="10" t="s">
        <v>93</v>
      </c>
      <c r="I12" s="6">
        <f t="shared" si="0"/>
        <v>55</v>
      </c>
      <c r="J12" s="15"/>
      <c r="K12" s="16" t="s">
        <v>371</v>
      </c>
    </row>
    <row r="13" spans="1:24">
      <c r="A13" s="5" t="s">
        <v>160</v>
      </c>
      <c r="B13" s="5" t="s">
        <v>221</v>
      </c>
      <c r="C13" s="5" t="s">
        <v>82</v>
      </c>
      <c r="D13" s="5" t="s">
        <v>85</v>
      </c>
      <c r="E13" s="5" t="s">
        <v>85</v>
      </c>
      <c r="F13" s="5" t="s">
        <v>91</v>
      </c>
      <c r="G13" s="5" t="s">
        <v>100</v>
      </c>
      <c r="H13" s="5" t="s">
        <v>95</v>
      </c>
      <c r="I13" s="6">
        <f t="shared" si="0"/>
        <v>45</v>
      </c>
      <c r="J13" s="16">
        <v>2</v>
      </c>
      <c r="K13" s="15" t="s">
        <v>72</v>
      </c>
    </row>
    <row r="14" spans="1:24">
      <c r="A14" s="10" t="s">
        <v>355</v>
      </c>
      <c r="B14" s="10" t="s">
        <v>13</v>
      </c>
      <c r="C14" s="10" t="s">
        <v>82</v>
      </c>
      <c r="D14" s="10" t="s">
        <v>85</v>
      </c>
      <c r="E14" s="10" t="s">
        <v>85</v>
      </c>
      <c r="F14" s="10" t="s">
        <v>91</v>
      </c>
      <c r="G14" s="10" t="s">
        <v>86</v>
      </c>
      <c r="H14" s="10" t="s">
        <v>93</v>
      </c>
      <c r="I14" s="6">
        <f t="shared" si="0"/>
        <v>45</v>
      </c>
      <c r="J14" s="15"/>
      <c r="K14" s="16" t="s">
        <v>370</v>
      </c>
    </row>
    <row r="15" spans="1:24">
      <c r="A15" s="10" t="s">
        <v>314</v>
      </c>
      <c r="B15" s="10" t="s">
        <v>340</v>
      </c>
      <c r="C15" s="10" t="s">
        <v>82</v>
      </c>
      <c r="D15" s="10" t="s">
        <v>87</v>
      </c>
      <c r="E15" s="10" t="s">
        <v>85</v>
      </c>
      <c r="F15" s="10" t="s">
        <v>90</v>
      </c>
      <c r="G15" s="10" t="s">
        <v>99</v>
      </c>
      <c r="H15" s="10" t="s">
        <v>95</v>
      </c>
      <c r="I15" s="6">
        <f t="shared" si="0"/>
        <v>45</v>
      </c>
      <c r="J15" s="15"/>
      <c r="K15" s="16" t="s">
        <v>370</v>
      </c>
    </row>
    <row r="16" spans="1:24">
      <c r="A16" s="10" t="s">
        <v>357</v>
      </c>
      <c r="B16" s="10" t="s">
        <v>364</v>
      </c>
      <c r="C16" s="10" t="s">
        <v>82</v>
      </c>
      <c r="D16" s="10" t="s">
        <v>86</v>
      </c>
      <c r="E16" s="10" t="s">
        <v>85</v>
      </c>
      <c r="F16" s="10" t="s">
        <v>91</v>
      </c>
      <c r="G16" s="10" t="s">
        <v>99</v>
      </c>
      <c r="H16" s="10" t="s">
        <v>93</v>
      </c>
      <c r="I16" s="6">
        <f t="shared" si="0"/>
        <v>50</v>
      </c>
      <c r="J16" s="15"/>
      <c r="K16" s="16" t="s">
        <v>53</v>
      </c>
    </row>
    <row r="17" spans="1:11">
      <c r="A17" s="5" t="s">
        <v>66</v>
      </c>
      <c r="B17" s="5" t="s">
        <v>67</v>
      </c>
      <c r="C17" s="5" t="s">
        <v>82</v>
      </c>
      <c r="D17" s="5" t="s">
        <v>86</v>
      </c>
      <c r="E17" s="5" t="s">
        <v>85</v>
      </c>
      <c r="F17" s="5" t="s">
        <v>91</v>
      </c>
      <c r="G17" s="5" t="s">
        <v>99</v>
      </c>
      <c r="H17" s="5" t="s">
        <v>93</v>
      </c>
      <c r="I17" s="6">
        <f t="shared" si="0"/>
        <v>50</v>
      </c>
      <c r="J17" s="16"/>
      <c r="K17" s="15" t="s">
        <v>53</v>
      </c>
    </row>
    <row r="18" spans="1:11">
      <c r="A18" s="5" t="s">
        <v>135</v>
      </c>
      <c r="B18" s="5" t="s">
        <v>197</v>
      </c>
      <c r="C18" s="5" t="s">
        <v>83</v>
      </c>
      <c r="D18" s="5" t="s">
        <v>87</v>
      </c>
      <c r="E18" s="5" t="s">
        <v>85</v>
      </c>
      <c r="F18" s="5" t="s">
        <v>91</v>
      </c>
      <c r="G18" s="5" t="s">
        <v>100</v>
      </c>
      <c r="H18" s="5" t="s">
        <v>93</v>
      </c>
      <c r="I18" s="6">
        <f t="shared" si="0"/>
        <v>50</v>
      </c>
      <c r="J18" s="15"/>
      <c r="K18" s="15" t="s">
        <v>372</v>
      </c>
    </row>
    <row r="19" spans="1:11">
      <c r="A19" s="10" t="s">
        <v>143</v>
      </c>
      <c r="B19" s="10" t="s">
        <v>204</v>
      </c>
      <c r="C19" s="10" t="s">
        <v>82</v>
      </c>
      <c r="D19" s="10" t="s">
        <v>87</v>
      </c>
      <c r="E19" s="10" t="s">
        <v>85</v>
      </c>
      <c r="F19" s="10" t="s">
        <v>90</v>
      </c>
      <c r="G19" s="10" t="s">
        <v>99</v>
      </c>
      <c r="H19" s="10" t="s">
        <v>95</v>
      </c>
      <c r="I19" s="6">
        <f t="shared" si="0"/>
        <v>45</v>
      </c>
      <c r="J19" s="16"/>
      <c r="K19" s="16" t="s">
        <v>49</v>
      </c>
    </row>
    <row r="20" spans="1:11">
      <c r="A20" s="10" t="s">
        <v>154</v>
      </c>
      <c r="B20" s="10" t="s">
        <v>216</v>
      </c>
      <c r="C20" s="10" t="s">
        <v>82</v>
      </c>
      <c r="D20" s="10" t="s">
        <v>86</v>
      </c>
      <c r="E20" s="10" t="s">
        <v>85</v>
      </c>
      <c r="F20" s="10" t="s">
        <v>91</v>
      </c>
      <c r="G20" s="10" t="s">
        <v>100</v>
      </c>
      <c r="H20" s="10" t="s">
        <v>93</v>
      </c>
      <c r="I20" s="6">
        <f t="shared" si="0"/>
        <v>50</v>
      </c>
      <c r="J20" s="16"/>
      <c r="K20" s="16" t="s">
        <v>54</v>
      </c>
    </row>
    <row r="21" spans="1:11">
      <c r="A21" s="5" t="s">
        <v>112</v>
      </c>
      <c r="B21" s="5" t="s">
        <v>174</v>
      </c>
      <c r="C21" s="5" t="s">
        <v>82</v>
      </c>
      <c r="D21" s="5" t="s">
        <v>85</v>
      </c>
      <c r="E21" s="5" t="s">
        <v>86</v>
      </c>
      <c r="F21" s="5" t="s">
        <v>90</v>
      </c>
      <c r="G21" s="5" t="s">
        <v>99</v>
      </c>
      <c r="H21" s="5" t="s">
        <v>95</v>
      </c>
      <c r="I21" s="6">
        <f t="shared" si="0"/>
        <v>45</v>
      </c>
      <c r="J21" s="15"/>
      <c r="K21" s="15" t="s">
        <v>51</v>
      </c>
    </row>
    <row r="22" spans="1:11">
      <c r="A22" s="10" t="s">
        <v>123</v>
      </c>
      <c r="B22" s="10" t="s">
        <v>185</v>
      </c>
      <c r="C22" s="10" t="s">
        <v>83</v>
      </c>
      <c r="D22" s="10" t="s">
        <v>86</v>
      </c>
      <c r="E22" s="10" t="s">
        <v>85</v>
      </c>
      <c r="F22" s="10" t="s">
        <v>91</v>
      </c>
      <c r="G22" s="10" t="s">
        <v>100</v>
      </c>
      <c r="H22" s="10" t="s">
        <v>93</v>
      </c>
      <c r="I22" s="6">
        <f t="shared" si="0"/>
        <v>45</v>
      </c>
      <c r="J22" s="16">
        <v>1</v>
      </c>
      <c r="K22" s="16" t="s">
        <v>45</v>
      </c>
    </row>
    <row r="23" spans="1:11">
      <c r="A23" s="10" t="s">
        <v>319</v>
      </c>
      <c r="B23" s="10" t="s">
        <v>344</v>
      </c>
      <c r="C23" s="10" t="s">
        <v>82</v>
      </c>
      <c r="D23" s="10" t="s">
        <v>87</v>
      </c>
      <c r="E23" s="10" t="s">
        <v>85</v>
      </c>
      <c r="F23" s="10" t="s">
        <v>91</v>
      </c>
      <c r="G23" s="10" t="s">
        <v>99</v>
      </c>
      <c r="H23" s="10" t="s">
        <v>95</v>
      </c>
      <c r="I23" s="6">
        <f t="shared" si="0"/>
        <v>45</v>
      </c>
      <c r="J23" s="16"/>
      <c r="K23" s="16" t="s">
        <v>371</v>
      </c>
    </row>
    <row r="24" spans="1:11">
      <c r="A24" s="10" t="s">
        <v>114</v>
      </c>
      <c r="B24" s="10" t="s">
        <v>176</v>
      </c>
      <c r="C24" s="10" t="s">
        <v>82</v>
      </c>
      <c r="D24" s="10" t="s">
        <v>85</v>
      </c>
      <c r="E24" s="10" t="s">
        <v>85</v>
      </c>
      <c r="F24" s="10" t="s">
        <v>88</v>
      </c>
      <c r="G24" s="10" t="s">
        <v>99</v>
      </c>
      <c r="H24" s="10" t="s">
        <v>95</v>
      </c>
      <c r="I24" s="6">
        <f t="shared" si="0"/>
        <v>40</v>
      </c>
      <c r="J24" s="15"/>
      <c r="K24" s="16" t="s">
        <v>72</v>
      </c>
    </row>
    <row r="25" spans="1:11">
      <c r="A25" s="5" t="s">
        <v>55</v>
      </c>
      <c r="B25" s="5" t="s">
        <v>56</v>
      </c>
      <c r="C25" s="5" t="s">
        <v>83</v>
      </c>
      <c r="D25" s="5" t="s">
        <v>86</v>
      </c>
      <c r="E25" s="5" t="s">
        <v>85</v>
      </c>
      <c r="F25" s="5" t="s">
        <v>91</v>
      </c>
      <c r="G25" s="5" t="s">
        <v>99</v>
      </c>
      <c r="H25" s="5" t="s">
        <v>93</v>
      </c>
      <c r="I25" s="6">
        <f t="shared" si="0"/>
        <v>45</v>
      </c>
      <c r="J25" s="15"/>
      <c r="K25" s="15" t="s">
        <v>53</v>
      </c>
    </row>
    <row r="26" spans="1:11">
      <c r="A26" s="10" t="s">
        <v>254</v>
      </c>
      <c r="B26" s="10" t="s">
        <v>291</v>
      </c>
      <c r="C26" s="10" t="s">
        <v>82</v>
      </c>
      <c r="D26" s="10" t="s">
        <v>85</v>
      </c>
      <c r="E26" s="10" t="s">
        <v>86</v>
      </c>
      <c r="F26" s="10" t="s">
        <v>88</v>
      </c>
      <c r="G26" s="10" t="s">
        <v>99</v>
      </c>
      <c r="H26" s="10" t="s">
        <v>93</v>
      </c>
      <c r="I26" s="6">
        <f t="shared" si="0"/>
        <v>50</v>
      </c>
      <c r="J26" s="15"/>
      <c r="K26" s="16" t="s">
        <v>372</v>
      </c>
    </row>
    <row r="27" spans="1:11">
      <c r="A27" s="10" t="s">
        <v>255</v>
      </c>
      <c r="B27" s="10" t="s">
        <v>292</v>
      </c>
      <c r="C27" s="10" t="s">
        <v>82</v>
      </c>
      <c r="D27" s="10" t="s">
        <v>85</v>
      </c>
      <c r="E27" s="10" t="s">
        <v>86</v>
      </c>
      <c r="F27" s="10" t="s">
        <v>90</v>
      </c>
      <c r="G27" s="10" t="s">
        <v>99</v>
      </c>
      <c r="H27" s="10" t="s">
        <v>95</v>
      </c>
      <c r="I27" s="6">
        <f t="shared" si="0"/>
        <v>45</v>
      </c>
      <c r="J27" s="16"/>
      <c r="K27" s="16" t="s">
        <v>54</v>
      </c>
    </row>
    <row r="28" spans="1:11">
      <c r="A28" s="5" t="s">
        <v>152</v>
      </c>
      <c r="B28" s="5" t="s">
        <v>304</v>
      </c>
      <c r="C28" s="5" t="s">
        <v>82</v>
      </c>
      <c r="D28" s="5" t="s">
        <v>87</v>
      </c>
      <c r="E28" s="5" t="s">
        <v>86</v>
      </c>
      <c r="F28" s="5" t="s">
        <v>91</v>
      </c>
      <c r="G28" s="5" t="s">
        <v>99</v>
      </c>
      <c r="H28" s="5" t="s">
        <v>93</v>
      </c>
      <c r="I28" s="6">
        <f t="shared" si="0"/>
        <v>55</v>
      </c>
      <c r="J28" s="15"/>
      <c r="K28" s="15" t="s">
        <v>54</v>
      </c>
    </row>
    <row r="29" spans="1:11">
      <c r="A29" s="10" t="s">
        <v>110</v>
      </c>
      <c r="B29" s="10" t="s">
        <v>12</v>
      </c>
      <c r="C29" s="10" t="s">
        <v>96</v>
      </c>
      <c r="D29" s="10" t="s">
        <v>85</v>
      </c>
      <c r="E29" s="10" t="s">
        <v>86</v>
      </c>
      <c r="F29" s="10" t="s">
        <v>91</v>
      </c>
      <c r="G29" s="10" t="s">
        <v>99</v>
      </c>
      <c r="H29" s="10" t="s">
        <v>93</v>
      </c>
      <c r="I29" s="6">
        <f t="shared" si="0"/>
        <v>45</v>
      </c>
      <c r="J29" s="15">
        <v>1</v>
      </c>
      <c r="K29" s="16" t="s">
        <v>51</v>
      </c>
    </row>
    <row r="30" spans="1:11">
      <c r="A30" s="10" t="s">
        <v>158</v>
      </c>
      <c r="B30" s="10" t="s">
        <v>63</v>
      </c>
      <c r="C30" s="10" t="s">
        <v>82</v>
      </c>
      <c r="D30" s="10" t="s">
        <v>86</v>
      </c>
      <c r="E30" s="10" t="s">
        <v>86</v>
      </c>
      <c r="F30" s="10" t="s">
        <v>91</v>
      </c>
      <c r="G30" s="10" t="s">
        <v>100</v>
      </c>
      <c r="H30" s="10" t="s">
        <v>93</v>
      </c>
      <c r="I30" s="6">
        <f t="shared" si="0"/>
        <v>50</v>
      </c>
      <c r="J30" s="15"/>
      <c r="K30" s="16" t="s">
        <v>64</v>
      </c>
    </row>
    <row r="31" spans="1:11">
      <c r="A31" s="5" t="s">
        <v>105</v>
      </c>
      <c r="B31" s="5" t="s">
        <v>168</v>
      </c>
      <c r="C31" s="5" t="s">
        <v>82</v>
      </c>
      <c r="D31" s="5" t="s">
        <v>86</v>
      </c>
      <c r="E31" s="5" t="s">
        <v>85</v>
      </c>
      <c r="F31" s="5" t="s">
        <v>91</v>
      </c>
      <c r="G31" s="5" t="s">
        <v>99</v>
      </c>
      <c r="H31" s="5" t="s">
        <v>95</v>
      </c>
      <c r="I31" s="6">
        <f t="shared" si="0"/>
        <v>40</v>
      </c>
      <c r="J31" s="16">
        <v>3</v>
      </c>
      <c r="K31" s="15" t="s">
        <v>371</v>
      </c>
    </row>
    <row r="32" spans="1:11">
      <c r="A32" s="5" t="s">
        <v>16</v>
      </c>
      <c r="B32" s="5" t="s">
        <v>17</v>
      </c>
      <c r="C32" s="5" t="s">
        <v>96</v>
      </c>
      <c r="D32" s="5" t="s">
        <v>85</v>
      </c>
      <c r="E32" s="5" t="s">
        <v>85</v>
      </c>
      <c r="F32" s="5" t="s">
        <v>91</v>
      </c>
      <c r="G32" s="5" t="s">
        <v>99</v>
      </c>
      <c r="H32" s="5" t="s">
        <v>95</v>
      </c>
      <c r="I32" s="6">
        <f t="shared" si="0"/>
        <v>35</v>
      </c>
      <c r="J32" s="16"/>
      <c r="K32" s="15" t="s">
        <v>53</v>
      </c>
    </row>
    <row r="33" spans="1:11">
      <c r="A33" s="5" t="s">
        <v>139</v>
      </c>
      <c r="B33" s="5" t="s">
        <v>201</v>
      </c>
      <c r="C33" s="5" t="s">
        <v>82</v>
      </c>
      <c r="D33" s="5" t="s">
        <v>85</v>
      </c>
      <c r="E33" s="5" t="s">
        <v>86</v>
      </c>
      <c r="F33" s="5" t="s">
        <v>91</v>
      </c>
      <c r="G33" s="5" t="s">
        <v>99</v>
      </c>
      <c r="H33" s="5" t="s">
        <v>95</v>
      </c>
      <c r="I33" s="6">
        <f t="shared" si="0"/>
        <v>45</v>
      </c>
      <c r="J33" s="16"/>
      <c r="K33" s="15" t="s">
        <v>49</v>
      </c>
    </row>
    <row r="34" spans="1:11">
      <c r="A34" s="10" t="s">
        <v>230</v>
      </c>
      <c r="B34" s="10" t="s">
        <v>0</v>
      </c>
      <c r="C34" s="10" t="s">
        <v>82</v>
      </c>
      <c r="D34" s="10" t="s">
        <v>85</v>
      </c>
      <c r="E34" s="10" t="s">
        <v>85</v>
      </c>
      <c r="F34" s="10" t="s">
        <v>91</v>
      </c>
      <c r="G34" s="10" t="s">
        <v>100</v>
      </c>
      <c r="H34" s="10" t="s">
        <v>94</v>
      </c>
      <c r="I34" s="6">
        <f t="shared" si="0"/>
        <v>35</v>
      </c>
      <c r="J34" s="15"/>
      <c r="K34" s="16" t="s">
        <v>49</v>
      </c>
    </row>
    <row r="35" spans="1:11">
      <c r="A35" s="5" t="s">
        <v>238</v>
      </c>
      <c r="B35" s="5" t="s">
        <v>201</v>
      </c>
      <c r="C35" s="5" t="s">
        <v>82</v>
      </c>
      <c r="D35" s="5" t="s">
        <v>85</v>
      </c>
      <c r="E35" s="5" t="s">
        <v>86</v>
      </c>
      <c r="F35" s="5" t="s">
        <v>91</v>
      </c>
      <c r="G35" s="5" t="s">
        <v>99</v>
      </c>
      <c r="H35" s="5" t="s">
        <v>95</v>
      </c>
      <c r="I35" s="6">
        <f t="shared" ref="I35:I66" si="1">VLOOKUP(C35,$M$2:$N$5,2)+VLOOKUP(D35,$O$2:$P$4,2)+VLOOKUP(E35,$Q$2:$R$3,2)+VLOOKUP(F35,$S$2:$T$4,2)+VLOOKUP(H35,$W$2:$X$5,2)+VLOOKUP(G35,$U$2:$V$5,2)</f>
        <v>45</v>
      </c>
      <c r="J35" s="16"/>
      <c r="K35" s="15" t="s">
        <v>54</v>
      </c>
    </row>
    <row r="36" spans="1:11">
      <c r="A36" s="10" t="s">
        <v>140</v>
      </c>
      <c r="B36" s="10" t="s">
        <v>1</v>
      </c>
      <c r="C36" s="10" t="s">
        <v>82</v>
      </c>
      <c r="D36" s="10" t="s">
        <v>85</v>
      </c>
      <c r="E36" s="10" t="s">
        <v>86</v>
      </c>
      <c r="F36" s="10" t="s">
        <v>91</v>
      </c>
      <c r="G36" s="10" t="s">
        <v>99</v>
      </c>
      <c r="H36" s="10" t="s">
        <v>95</v>
      </c>
      <c r="I36" s="6">
        <f t="shared" si="1"/>
        <v>45</v>
      </c>
      <c r="J36" s="16"/>
      <c r="K36" s="16" t="s">
        <v>54</v>
      </c>
    </row>
    <row r="37" spans="1:11">
      <c r="A37" s="10" t="s">
        <v>155</v>
      </c>
      <c r="B37" s="10" t="s">
        <v>217</v>
      </c>
      <c r="C37" s="10" t="s">
        <v>82</v>
      </c>
      <c r="D37" s="10" t="s">
        <v>87</v>
      </c>
      <c r="E37" s="10" t="s">
        <v>86</v>
      </c>
      <c r="F37" s="10" t="s">
        <v>91</v>
      </c>
      <c r="G37" s="10" t="s">
        <v>99</v>
      </c>
      <c r="H37" s="10" t="s">
        <v>95</v>
      </c>
      <c r="I37" s="6">
        <f t="shared" si="1"/>
        <v>45</v>
      </c>
      <c r="J37" s="16"/>
      <c r="K37" s="16" t="s">
        <v>62</v>
      </c>
    </row>
    <row r="38" spans="1:11">
      <c r="A38" s="10" t="s">
        <v>109</v>
      </c>
      <c r="B38" s="10" t="s">
        <v>172</v>
      </c>
      <c r="C38" s="10" t="s">
        <v>82</v>
      </c>
      <c r="D38" s="10" t="s">
        <v>86</v>
      </c>
      <c r="E38" s="10" t="s">
        <v>86</v>
      </c>
      <c r="F38" s="10" t="s">
        <v>90</v>
      </c>
      <c r="G38" s="10" t="s">
        <v>86</v>
      </c>
      <c r="H38" s="10" t="s">
        <v>93</v>
      </c>
      <c r="I38" s="6">
        <f t="shared" si="1"/>
        <v>40</v>
      </c>
      <c r="J38" s="16">
        <v>1</v>
      </c>
      <c r="K38" s="16" t="s">
        <v>62</v>
      </c>
    </row>
    <row r="39" spans="1:11">
      <c r="A39" s="5" t="s">
        <v>127</v>
      </c>
      <c r="B39" s="5" t="s">
        <v>189</v>
      </c>
      <c r="C39" s="5" t="s">
        <v>96</v>
      </c>
      <c r="D39" s="5" t="s">
        <v>87</v>
      </c>
      <c r="E39" s="5" t="s">
        <v>86</v>
      </c>
      <c r="F39" s="5" t="s">
        <v>91</v>
      </c>
      <c r="G39" s="5" t="s">
        <v>99</v>
      </c>
      <c r="H39" s="5" t="s">
        <v>93</v>
      </c>
      <c r="I39" s="6">
        <f t="shared" si="1"/>
        <v>45</v>
      </c>
      <c r="J39" s="16"/>
      <c r="K39" s="15" t="s">
        <v>371</v>
      </c>
    </row>
    <row r="40" spans="1:11">
      <c r="A40" s="5" t="s">
        <v>103</v>
      </c>
      <c r="B40" s="5" t="s">
        <v>166</v>
      </c>
      <c r="C40" s="5" t="s">
        <v>82</v>
      </c>
      <c r="D40" s="5" t="s">
        <v>85</v>
      </c>
      <c r="E40" s="5" t="s">
        <v>86</v>
      </c>
      <c r="F40" s="5" t="s">
        <v>88</v>
      </c>
      <c r="G40" s="5" t="s">
        <v>99</v>
      </c>
      <c r="H40" s="5" t="s">
        <v>95</v>
      </c>
      <c r="I40" s="6">
        <f t="shared" si="1"/>
        <v>40</v>
      </c>
      <c r="J40" s="15">
        <v>0</v>
      </c>
      <c r="K40" s="15" t="s">
        <v>72</v>
      </c>
    </row>
    <row r="41" spans="1:11">
      <c r="A41" s="5" t="s">
        <v>156</v>
      </c>
      <c r="B41" s="5" t="s">
        <v>218</v>
      </c>
      <c r="C41" s="5" t="s">
        <v>82</v>
      </c>
      <c r="D41" s="5" t="s">
        <v>87</v>
      </c>
      <c r="E41" s="5" t="s">
        <v>86</v>
      </c>
      <c r="F41" s="5" t="s">
        <v>91</v>
      </c>
      <c r="G41" s="5" t="s">
        <v>100</v>
      </c>
      <c r="H41" s="5" t="s">
        <v>95</v>
      </c>
      <c r="I41" s="6">
        <f t="shared" si="1"/>
        <v>45</v>
      </c>
      <c r="J41" s="15"/>
      <c r="K41" s="15" t="s">
        <v>49</v>
      </c>
    </row>
    <row r="42" spans="1:11">
      <c r="A42" s="10" t="s">
        <v>315</v>
      </c>
      <c r="B42" s="10" t="s">
        <v>2</v>
      </c>
      <c r="C42" s="10" t="s">
        <v>82</v>
      </c>
      <c r="D42" s="10" t="s">
        <v>85</v>
      </c>
      <c r="E42" s="10" t="s">
        <v>86</v>
      </c>
      <c r="F42" s="10" t="s">
        <v>90</v>
      </c>
      <c r="G42" s="10" t="s">
        <v>86</v>
      </c>
      <c r="H42" s="10" t="s">
        <v>95</v>
      </c>
      <c r="I42" s="6">
        <f t="shared" si="1"/>
        <v>35</v>
      </c>
      <c r="J42" s="16"/>
      <c r="K42" s="16" t="s">
        <v>54</v>
      </c>
    </row>
    <row r="43" spans="1:11">
      <c r="A43" s="10" t="s">
        <v>57</v>
      </c>
      <c r="B43" s="10" t="s">
        <v>58</v>
      </c>
      <c r="C43" s="10" t="s">
        <v>82</v>
      </c>
      <c r="D43" s="10" t="s">
        <v>87</v>
      </c>
      <c r="E43" s="10" t="s">
        <v>85</v>
      </c>
      <c r="F43" s="10" t="s">
        <v>91</v>
      </c>
      <c r="G43" s="10" t="s">
        <v>86</v>
      </c>
      <c r="H43" s="10" t="s">
        <v>95</v>
      </c>
      <c r="I43" s="6">
        <f t="shared" si="1"/>
        <v>35</v>
      </c>
      <c r="J43" s="16"/>
      <c r="K43" s="16" t="s">
        <v>54</v>
      </c>
    </row>
    <row r="44" spans="1:11">
      <c r="A44" s="5" t="s">
        <v>131</v>
      </c>
      <c r="B44" s="5" t="s">
        <v>193</v>
      </c>
      <c r="C44" s="5" t="s">
        <v>82</v>
      </c>
      <c r="D44" s="5" t="s">
        <v>86</v>
      </c>
      <c r="E44" s="5" t="s">
        <v>86</v>
      </c>
      <c r="F44" s="5" t="s">
        <v>91</v>
      </c>
      <c r="G44" s="5" t="s">
        <v>100</v>
      </c>
      <c r="H44" s="5" t="s">
        <v>95</v>
      </c>
      <c r="I44" s="6">
        <f t="shared" si="1"/>
        <v>40</v>
      </c>
      <c r="J44" s="15"/>
      <c r="K44" s="15" t="s">
        <v>52</v>
      </c>
    </row>
    <row r="45" spans="1:11">
      <c r="A45" s="10" t="s">
        <v>102</v>
      </c>
      <c r="B45" s="10" t="s">
        <v>165</v>
      </c>
      <c r="C45" s="10" t="s">
        <v>82</v>
      </c>
      <c r="D45" s="10" t="s">
        <v>85</v>
      </c>
      <c r="E45" s="10" t="s">
        <v>86</v>
      </c>
      <c r="F45" s="10" t="s">
        <v>91</v>
      </c>
      <c r="G45" s="10" t="s">
        <v>100</v>
      </c>
      <c r="H45" s="10" t="s">
        <v>94</v>
      </c>
      <c r="I45" s="6">
        <f t="shared" si="1"/>
        <v>35</v>
      </c>
      <c r="J45" s="16">
        <v>2</v>
      </c>
      <c r="K45" s="16" t="s">
        <v>51</v>
      </c>
    </row>
    <row r="46" spans="1:11">
      <c r="A46" s="10" t="s">
        <v>68</v>
      </c>
      <c r="B46" s="10" t="s">
        <v>69</v>
      </c>
      <c r="C46" s="10" t="s">
        <v>96</v>
      </c>
      <c r="D46" s="10" t="s">
        <v>86</v>
      </c>
      <c r="E46" s="10" t="s">
        <v>86</v>
      </c>
      <c r="F46" s="10" t="s">
        <v>91</v>
      </c>
      <c r="G46" s="10" t="s">
        <v>100</v>
      </c>
      <c r="H46" s="10" t="s">
        <v>93</v>
      </c>
      <c r="I46" s="6">
        <f t="shared" si="1"/>
        <v>40</v>
      </c>
      <c r="J46" s="15"/>
      <c r="K46" s="16" t="s">
        <v>64</v>
      </c>
    </row>
    <row r="47" spans="1:11">
      <c r="A47" s="5" t="s">
        <v>264</v>
      </c>
      <c r="B47" s="5" t="s">
        <v>301</v>
      </c>
      <c r="C47" s="5" t="s">
        <v>82</v>
      </c>
      <c r="D47" s="5" t="s">
        <v>87</v>
      </c>
      <c r="E47" s="5" t="s">
        <v>86</v>
      </c>
      <c r="F47" s="5" t="s">
        <v>88</v>
      </c>
      <c r="G47" s="5" t="s">
        <v>99</v>
      </c>
      <c r="H47" s="5" t="s">
        <v>95</v>
      </c>
      <c r="I47" s="6">
        <f t="shared" si="1"/>
        <v>40</v>
      </c>
      <c r="J47" s="16"/>
      <c r="K47" s="15" t="s">
        <v>371</v>
      </c>
    </row>
    <row r="48" spans="1:11">
      <c r="A48" s="5" t="s">
        <v>142</v>
      </c>
      <c r="B48" s="5" t="s">
        <v>203</v>
      </c>
      <c r="C48" s="5" t="s">
        <v>82</v>
      </c>
      <c r="D48" s="5" t="s">
        <v>86</v>
      </c>
      <c r="E48" s="5" t="s">
        <v>86</v>
      </c>
      <c r="F48" s="5" t="s">
        <v>91</v>
      </c>
      <c r="G48" s="5" t="s">
        <v>86</v>
      </c>
      <c r="H48" s="5" t="s">
        <v>93</v>
      </c>
      <c r="I48" s="6">
        <f t="shared" si="1"/>
        <v>40</v>
      </c>
      <c r="J48" s="16"/>
      <c r="K48" s="15" t="s">
        <v>371</v>
      </c>
    </row>
    <row r="49" spans="1:11">
      <c r="A49" s="5" t="s">
        <v>328</v>
      </c>
      <c r="B49" s="5" t="s">
        <v>353</v>
      </c>
      <c r="C49" s="5" t="s">
        <v>82</v>
      </c>
      <c r="D49" s="5" t="s">
        <v>86</v>
      </c>
      <c r="E49" s="5" t="s">
        <v>86</v>
      </c>
      <c r="F49" s="5" t="s">
        <v>91</v>
      </c>
      <c r="G49" s="5" t="s">
        <v>86</v>
      </c>
      <c r="H49" s="5" t="s">
        <v>93</v>
      </c>
      <c r="I49" s="6">
        <f t="shared" si="1"/>
        <v>40</v>
      </c>
      <c r="J49" s="16"/>
      <c r="K49" s="15" t="s">
        <v>53</v>
      </c>
    </row>
    <row r="50" spans="1:11">
      <c r="A50" s="10" t="s">
        <v>121</v>
      </c>
      <c r="B50" s="10" t="s">
        <v>183</v>
      </c>
      <c r="C50" s="10" t="s">
        <v>82</v>
      </c>
      <c r="D50" s="10" t="s">
        <v>86</v>
      </c>
      <c r="E50" s="10" t="s">
        <v>86</v>
      </c>
      <c r="F50" s="10" t="s">
        <v>91</v>
      </c>
      <c r="G50" s="10" t="s">
        <v>100</v>
      </c>
      <c r="H50" s="10" t="s">
        <v>95</v>
      </c>
      <c r="I50" s="6">
        <f t="shared" si="1"/>
        <v>40</v>
      </c>
      <c r="J50" s="15"/>
      <c r="K50" s="16" t="s">
        <v>372</v>
      </c>
    </row>
    <row r="51" spans="1:11">
      <c r="A51" s="10" t="s">
        <v>265</v>
      </c>
      <c r="B51" s="10" t="s">
        <v>302</v>
      </c>
      <c r="C51" s="10" t="s">
        <v>82</v>
      </c>
      <c r="D51" s="10" t="s">
        <v>86</v>
      </c>
      <c r="E51" s="10" t="s">
        <v>86</v>
      </c>
      <c r="F51" s="10" t="s">
        <v>91</v>
      </c>
      <c r="G51" s="10" t="s">
        <v>99</v>
      </c>
      <c r="H51" s="10" t="s">
        <v>95</v>
      </c>
      <c r="I51" s="6">
        <f t="shared" si="1"/>
        <v>40</v>
      </c>
      <c r="J51" s="15"/>
      <c r="K51" s="16" t="s">
        <v>372</v>
      </c>
    </row>
    <row r="52" spans="1:11">
      <c r="A52" s="10" t="s">
        <v>309</v>
      </c>
      <c r="B52" s="10" t="s">
        <v>335</v>
      </c>
      <c r="C52" s="10" t="s">
        <v>82</v>
      </c>
      <c r="D52" s="10" t="s">
        <v>86</v>
      </c>
      <c r="E52" s="10" t="s">
        <v>86</v>
      </c>
      <c r="F52" s="10" t="s">
        <v>91</v>
      </c>
      <c r="G52" s="10" t="s">
        <v>86</v>
      </c>
      <c r="H52" s="10" t="s">
        <v>93</v>
      </c>
      <c r="I52" s="6">
        <f t="shared" si="1"/>
        <v>40</v>
      </c>
      <c r="J52" s="15"/>
      <c r="K52" s="16" t="s">
        <v>372</v>
      </c>
    </row>
    <row r="53" spans="1:11">
      <c r="A53" s="5" t="s">
        <v>126</v>
      </c>
      <c r="B53" s="5" t="s">
        <v>188</v>
      </c>
      <c r="C53" s="5" t="s">
        <v>82</v>
      </c>
      <c r="D53" s="5" t="s">
        <v>85</v>
      </c>
      <c r="E53" s="5" t="s">
        <v>86</v>
      </c>
      <c r="F53" s="5" t="s">
        <v>91</v>
      </c>
      <c r="G53" s="5" t="s">
        <v>86</v>
      </c>
      <c r="H53" s="5" t="s">
        <v>95</v>
      </c>
      <c r="I53" s="6">
        <f t="shared" si="1"/>
        <v>35</v>
      </c>
      <c r="J53" s="15"/>
      <c r="K53" s="15" t="s">
        <v>74</v>
      </c>
    </row>
    <row r="54" spans="1:11">
      <c r="A54" s="10" t="s">
        <v>144</v>
      </c>
      <c r="B54" s="10" t="s">
        <v>205</v>
      </c>
      <c r="C54" s="10" t="s">
        <v>82</v>
      </c>
      <c r="D54" s="10" t="s">
        <v>86</v>
      </c>
      <c r="E54" s="10" t="s">
        <v>86</v>
      </c>
      <c r="F54" s="10" t="s">
        <v>91</v>
      </c>
      <c r="G54" s="10" t="s">
        <v>99</v>
      </c>
      <c r="H54" s="10" t="s">
        <v>95</v>
      </c>
      <c r="I54" s="6">
        <f t="shared" si="1"/>
        <v>40</v>
      </c>
      <c r="J54" s="16"/>
      <c r="K54" s="16" t="s">
        <v>49</v>
      </c>
    </row>
    <row r="55" spans="1:11">
      <c r="A55" s="5" t="s">
        <v>234</v>
      </c>
      <c r="B55" s="5" t="s">
        <v>273</v>
      </c>
      <c r="C55" s="5" t="s">
        <v>82</v>
      </c>
      <c r="D55" s="5" t="s">
        <v>85</v>
      </c>
      <c r="E55" s="5" t="s">
        <v>85</v>
      </c>
      <c r="F55" s="5" t="s">
        <v>91</v>
      </c>
      <c r="G55" s="5" t="s">
        <v>86</v>
      </c>
      <c r="H55" s="5" t="s">
        <v>94</v>
      </c>
      <c r="I55" s="6">
        <f t="shared" si="1"/>
        <v>25</v>
      </c>
      <c r="J55" s="15"/>
      <c r="K55" s="15" t="s">
        <v>54</v>
      </c>
    </row>
    <row r="56" spans="1:11">
      <c r="A56" s="5" t="s">
        <v>240</v>
      </c>
      <c r="B56" s="5" t="s">
        <v>278</v>
      </c>
      <c r="C56" s="5" t="s">
        <v>82</v>
      </c>
      <c r="D56" s="5" t="s">
        <v>86</v>
      </c>
      <c r="E56" s="5" t="s">
        <v>86</v>
      </c>
      <c r="F56" s="5" t="s">
        <v>91</v>
      </c>
      <c r="G56" s="5" t="s">
        <v>86</v>
      </c>
      <c r="H56" s="5" t="s">
        <v>93</v>
      </c>
      <c r="I56" s="6">
        <f t="shared" si="1"/>
        <v>40</v>
      </c>
      <c r="J56" s="16"/>
      <c r="K56" s="15" t="s">
        <v>54</v>
      </c>
    </row>
    <row r="57" spans="1:11">
      <c r="A57" s="5" t="s">
        <v>257</v>
      </c>
      <c r="B57" s="5" t="s">
        <v>294</v>
      </c>
      <c r="C57" s="5" t="s">
        <v>83</v>
      </c>
      <c r="D57" s="5" t="s">
        <v>85</v>
      </c>
      <c r="E57" s="5" t="s">
        <v>86</v>
      </c>
      <c r="F57" s="5" t="s">
        <v>91</v>
      </c>
      <c r="G57" s="5" t="s">
        <v>86</v>
      </c>
      <c r="H57" s="5" t="s">
        <v>95</v>
      </c>
      <c r="I57" s="6">
        <f t="shared" si="1"/>
        <v>30</v>
      </c>
      <c r="J57" s="16"/>
      <c r="K57" s="15" t="s">
        <v>53</v>
      </c>
    </row>
    <row r="58" spans="1:11">
      <c r="A58" s="5" t="s">
        <v>318</v>
      </c>
      <c r="B58" s="5" t="s">
        <v>343</v>
      </c>
      <c r="C58" s="5" t="s">
        <v>84</v>
      </c>
      <c r="D58" s="5" t="s">
        <v>87</v>
      </c>
      <c r="E58" s="5" t="s">
        <v>85</v>
      </c>
      <c r="F58" s="5" t="s">
        <v>91</v>
      </c>
      <c r="G58" s="5" t="s">
        <v>86</v>
      </c>
      <c r="H58" s="5" t="s">
        <v>95</v>
      </c>
      <c r="I58" s="6">
        <f t="shared" si="1"/>
        <v>25</v>
      </c>
      <c r="J58" s="15"/>
      <c r="K58" s="15" t="s">
        <v>73</v>
      </c>
    </row>
    <row r="59" spans="1:11" ht="14.25" customHeight="1">
      <c r="A59" s="10" t="s">
        <v>330</v>
      </c>
      <c r="B59" s="10" t="s">
        <v>65</v>
      </c>
      <c r="C59" s="10" t="s">
        <v>82</v>
      </c>
      <c r="D59" s="10" t="s">
        <v>85</v>
      </c>
      <c r="E59" s="10" t="s">
        <v>86</v>
      </c>
      <c r="F59" s="10" t="s">
        <v>88</v>
      </c>
      <c r="G59" s="10" t="s">
        <v>86</v>
      </c>
      <c r="H59" s="10" t="s">
        <v>95</v>
      </c>
      <c r="I59" s="6">
        <f t="shared" si="1"/>
        <v>30</v>
      </c>
      <c r="J59" s="15"/>
      <c r="K59" s="16"/>
    </row>
    <row r="60" spans="1:11">
      <c r="A60" s="5" t="s">
        <v>358</v>
      </c>
      <c r="B60" s="5" t="s">
        <v>365</v>
      </c>
      <c r="C60" s="5" t="s">
        <v>82</v>
      </c>
      <c r="D60" s="5" t="s">
        <v>85</v>
      </c>
      <c r="E60" s="5" t="s">
        <v>86</v>
      </c>
      <c r="F60" s="5" t="s">
        <v>88</v>
      </c>
      <c r="G60" s="5" t="s">
        <v>86</v>
      </c>
      <c r="H60" s="5" t="s">
        <v>95</v>
      </c>
      <c r="I60" s="6">
        <f t="shared" si="1"/>
        <v>30</v>
      </c>
      <c r="J60" s="16"/>
      <c r="K60" s="15"/>
    </row>
    <row r="61" spans="1:11">
      <c r="A61" s="10" t="s">
        <v>362</v>
      </c>
      <c r="B61" s="10" t="s">
        <v>369</v>
      </c>
      <c r="C61" s="10" t="s">
        <v>82</v>
      </c>
      <c r="D61" s="10" t="s">
        <v>85</v>
      </c>
      <c r="E61" s="10" t="s">
        <v>86</v>
      </c>
      <c r="F61" s="10" t="s">
        <v>88</v>
      </c>
      <c r="G61" s="10" t="s">
        <v>86</v>
      </c>
      <c r="H61" s="10" t="s">
        <v>95</v>
      </c>
      <c r="I61" s="6">
        <f t="shared" si="1"/>
        <v>30</v>
      </c>
      <c r="J61" s="15"/>
      <c r="K61" s="16"/>
    </row>
    <row r="62" spans="1:11">
      <c r="A62" s="5" t="s">
        <v>27</v>
      </c>
      <c r="B62" s="5" t="s">
        <v>28</v>
      </c>
      <c r="C62" s="5" t="s">
        <v>82</v>
      </c>
      <c r="D62" s="5" t="s">
        <v>85</v>
      </c>
      <c r="E62" s="5" t="s">
        <v>86</v>
      </c>
      <c r="F62" s="5" t="s">
        <v>88</v>
      </c>
      <c r="G62" s="5" t="s">
        <v>86</v>
      </c>
      <c r="H62" s="5" t="s">
        <v>95</v>
      </c>
      <c r="I62" s="6">
        <f t="shared" si="1"/>
        <v>30</v>
      </c>
      <c r="J62" s="16"/>
      <c r="K62" s="15"/>
    </row>
    <row r="63" spans="1:11">
      <c r="A63" s="10" t="s">
        <v>37</v>
      </c>
      <c r="B63" s="10" t="s">
        <v>38</v>
      </c>
      <c r="C63" s="10" t="s">
        <v>83</v>
      </c>
      <c r="D63" s="10" t="s">
        <v>85</v>
      </c>
      <c r="E63" s="10" t="s">
        <v>86</v>
      </c>
      <c r="F63" s="10" t="s">
        <v>91</v>
      </c>
      <c r="G63" s="10" t="s">
        <v>86</v>
      </c>
      <c r="H63" s="10" t="s">
        <v>95</v>
      </c>
      <c r="I63" s="6">
        <f t="shared" si="1"/>
        <v>30</v>
      </c>
      <c r="J63" s="15"/>
      <c r="K63" s="16"/>
    </row>
    <row r="64" spans="1:11">
      <c r="A64" s="5" t="s">
        <v>151</v>
      </c>
      <c r="B64" s="5" t="s">
        <v>213</v>
      </c>
      <c r="C64" s="5" t="s">
        <v>84</v>
      </c>
      <c r="D64" s="5" t="s">
        <v>87</v>
      </c>
      <c r="E64" s="5" t="s">
        <v>86</v>
      </c>
      <c r="F64" s="5" t="s">
        <v>91</v>
      </c>
      <c r="G64" s="5" t="s">
        <v>100</v>
      </c>
      <c r="H64" s="5" t="s">
        <v>95</v>
      </c>
      <c r="I64" s="6">
        <f t="shared" si="1"/>
        <v>35</v>
      </c>
      <c r="J64" s="16"/>
      <c r="K64" s="15"/>
    </row>
    <row r="65" spans="1:12">
      <c r="A65" s="10" t="s">
        <v>153</v>
      </c>
      <c r="B65" s="10" t="s">
        <v>214</v>
      </c>
      <c r="C65" s="10" t="s">
        <v>96</v>
      </c>
      <c r="D65" s="10" t="s">
        <v>87</v>
      </c>
      <c r="E65" s="10" t="s">
        <v>86</v>
      </c>
      <c r="F65" s="10" t="s">
        <v>91</v>
      </c>
      <c r="G65" s="10" t="s">
        <v>100</v>
      </c>
      <c r="H65" s="10" t="s">
        <v>95</v>
      </c>
      <c r="I65" s="6">
        <f t="shared" si="1"/>
        <v>35</v>
      </c>
      <c r="J65" s="15"/>
      <c r="K65" s="16"/>
    </row>
    <row r="66" spans="1:12">
      <c r="A66" s="5" t="s">
        <v>130</v>
      </c>
      <c r="B66" s="5" t="s">
        <v>192</v>
      </c>
      <c r="C66" s="5" t="s">
        <v>83</v>
      </c>
      <c r="D66" s="5" t="s">
        <v>86</v>
      </c>
      <c r="E66" s="5" t="s">
        <v>85</v>
      </c>
      <c r="F66" s="5" t="s">
        <v>91</v>
      </c>
      <c r="G66" s="5" t="s">
        <v>86</v>
      </c>
      <c r="H66" s="5" t="s">
        <v>95</v>
      </c>
      <c r="I66" s="6">
        <f t="shared" si="1"/>
        <v>25</v>
      </c>
      <c r="J66" s="16"/>
      <c r="K66" s="15"/>
    </row>
    <row r="67" spans="1:12">
      <c r="A67" s="5" t="s">
        <v>312</v>
      </c>
      <c r="B67" s="5" t="s">
        <v>338</v>
      </c>
      <c r="C67" s="5" t="s">
        <v>83</v>
      </c>
      <c r="D67" s="5" t="s">
        <v>86</v>
      </c>
      <c r="E67" s="5" t="s">
        <v>86</v>
      </c>
      <c r="F67" s="5" t="s">
        <v>91</v>
      </c>
      <c r="G67" s="5" t="s">
        <v>99</v>
      </c>
      <c r="H67" s="5" t="s">
        <v>95</v>
      </c>
      <c r="I67" s="6">
        <f t="shared" ref="I67:I98" si="2">VLOOKUP(C67,$M$2:$N$5,2)+VLOOKUP(D67,$O$2:$P$4,2)+VLOOKUP(E67,$Q$2:$R$3,2)+VLOOKUP(F67,$S$2:$T$4,2)+VLOOKUP(H67,$W$2:$X$5,2)+VLOOKUP(G67,$U$2:$V$5,2)</f>
        <v>35</v>
      </c>
      <c r="J67" s="16"/>
      <c r="K67" s="15"/>
    </row>
    <row r="68" spans="1:12">
      <c r="A68" s="10" t="s">
        <v>117</v>
      </c>
      <c r="B68" s="10" t="s">
        <v>179</v>
      </c>
      <c r="C68" s="10" t="s">
        <v>82</v>
      </c>
      <c r="D68" s="10" t="s">
        <v>86</v>
      </c>
      <c r="E68" s="10" t="s">
        <v>86</v>
      </c>
      <c r="F68" s="10" t="s">
        <v>88</v>
      </c>
      <c r="G68" s="10" t="s">
        <v>100</v>
      </c>
      <c r="H68" s="10" t="s">
        <v>95</v>
      </c>
      <c r="I68" s="6">
        <f t="shared" si="2"/>
        <v>35</v>
      </c>
      <c r="J68" s="15"/>
      <c r="K68" s="16"/>
    </row>
    <row r="69" spans="1:12">
      <c r="A69" s="5" t="s">
        <v>329</v>
      </c>
      <c r="B69" s="5" t="s">
        <v>354</v>
      </c>
      <c r="C69" s="5" t="s">
        <v>82</v>
      </c>
      <c r="D69" s="5" t="s">
        <v>86</v>
      </c>
      <c r="E69" s="5" t="s">
        <v>86</v>
      </c>
      <c r="F69" s="5" t="s">
        <v>88</v>
      </c>
      <c r="G69" s="5" t="s">
        <v>99</v>
      </c>
      <c r="H69" s="5" t="s">
        <v>95</v>
      </c>
      <c r="I69" s="6">
        <f t="shared" si="2"/>
        <v>35</v>
      </c>
      <c r="J69" s="16"/>
      <c r="K69" s="15"/>
    </row>
    <row r="70" spans="1:12">
      <c r="A70" s="10" t="s">
        <v>148</v>
      </c>
      <c r="B70" s="10" t="s">
        <v>210</v>
      </c>
      <c r="C70" s="10" t="s">
        <v>83</v>
      </c>
      <c r="D70" s="10" t="s">
        <v>86</v>
      </c>
      <c r="E70" s="10" t="s">
        <v>86</v>
      </c>
      <c r="F70" s="10" t="s">
        <v>91</v>
      </c>
      <c r="G70" s="10" t="s">
        <v>86</v>
      </c>
      <c r="H70" s="10" t="s">
        <v>93</v>
      </c>
      <c r="I70" s="6">
        <f t="shared" si="2"/>
        <v>35</v>
      </c>
      <c r="J70" s="15"/>
      <c r="K70" s="16"/>
    </row>
    <row r="71" spans="1:12">
      <c r="A71" s="5" t="s">
        <v>111</v>
      </c>
      <c r="B71" s="5" t="s">
        <v>173</v>
      </c>
      <c r="C71" s="5" t="s">
        <v>82</v>
      </c>
      <c r="D71" s="5" t="s">
        <v>87</v>
      </c>
      <c r="E71" s="5" t="s">
        <v>86</v>
      </c>
      <c r="F71" s="5" t="s">
        <v>91</v>
      </c>
      <c r="G71" s="5" t="s">
        <v>100</v>
      </c>
      <c r="H71" s="5" t="s">
        <v>92</v>
      </c>
      <c r="I71" s="6">
        <f t="shared" si="2"/>
        <v>45</v>
      </c>
      <c r="J71" s="16">
        <v>0</v>
      </c>
      <c r="K71" s="15" t="s">
        <v>371</v>
      </c>
    </row>
    <row r="72" spans="1:12">
      <c r="A72" s="10" t="s">
        <v>128</v>
      </c>
      <c r="B72" s="10" t="s">
        <v>190</v>
      </c>
      <c r="C72" s="10" t="s">
        <v>82</v>
      </c>
      <c r="D72" s="10" t="s">
        <v>86</v>
      </c>
      <c r="E72" s="10" t="s">
        <v>86</v>
      </c>
      <c r="F72" s="10" t="s">
        <v>91</v>
      </c>
      <c r="G72" s="10" t="s">
        <v>99</v>
      </c>
      <c r="H72" s="10" t="s">
        <v>94</v>
      </c>
      <c r="I72" s="6">
        <f t="shared" si="2"/>
        <v>30</v>
      </c>
      <c r="J72" s="15">
        <v>0</v>
      </c>
      <c r="K72" s="16" t="s">
        <v>54</v>
      </c>
    </row>
    <row r="73" spans="1:12">
      <c r="A73" s="10" t="s">
        <v>227</v>
      </c>
      <c r="B73" s="10" t="s">
        <v>267</v>
      </c>
      <c r="C73" s="10" t="s">
        <v>84</v>
      </c>
      <c r="D73" s="10" t="s">
        <v>86</v>
      </c>
      <c r="E73" s="10" t="s">
        <v>86</v>
      </c>
      <c r="F73" s="10" t="s">
        <v>91</v>
      </c>
      <c r="G73" s="10" t="s">
        <v>86</v>
      </c>
      <c r="H73" s="10" t="s">
        <v>93</v>
      </c>
      <c r="I73" s="6">
        <f t="shared" si="2"/>
        <v>30</v>
      </c>
      <c r="J73" s="15"/>
      <c r="K73" s="16"/>
    </row>
    <row r="74" spans="1:12">
      <c r="A74" s="5" t="s">
        <v>18</v>
      </c>
      <c r="B74" s="5" t="s">
        <v>19</v>
      </c>
      <c r="C74" s="5" t="s">
        <v>83</v>
      </c>
      <c r="D74" s="5" t="s">
        <v>85</v>
      </c>
      <c r="E74" s="5" t="s">
        <v>86</v>
      </c>
      <c r="F74" s="5" t="s">
        <v>88</v>
      </c>
      <c r="G74" s="5" t="s">
        <v>86</v>
      </c>
      <c r="H74" s="5" t="s">
        <v>95</v>
      </c>
      <c r="I74" s="6">
        <f t="shared" si="2"/>
        <v>25</v>
      </c>
      <c r="J74" s="16"/>
      <c r="K74" s="15"/>
    </row>
    <row r="75" spans="1:12">
      <c r="A75" s="10" t="s">
        <v>29</v>
      </c>
      <c r="B75" s="10" t="s">
        <v>30</v>
      </c>
      <c r="C75" s="10" t="s">
        <v>82</v>
      </c>
      <c r="D75" s="10" t="s">
        <v>85</v>
      </c>
      <c r="E75" s="10" t="s">
        <v>86</v>
      </c>
      <c r="F75" s="10" t="s">
        <v>91</v>
      </c>
      <c r="G75" s="10" t="s">
        <v>86</v>
      </c>
      <c r="H75" s="10" t="s">
        <v>94</v>
      </c>
      <c r="I75" s="6">
        <f t="shared" si="2"/>
        <v>25</v>
      </c>
      <c r="J75" s="15"/>
      <c r="K75" s="16"/>
    </row>
    <row r="76" spans="1:12">
      <c r="A76" s="5" t="s">
        <v>104</v>
      </c>
      <c r="B76" s="5" t="s">
        <v>167</v>
      </c>
      <c r="C76" s="5" t="s">
        <v>82</v>
      </c>
      <c r="D76" s="5" t="s">
        <v>85</v>
      </c>
      <c r="E76" s="5" t="s">
        <v>86</v>
      </c>
      <c r="F76" s="5" t="s">
        <v>91</v>
      </c>
      <c r="G76" s="5" t="s">
        <v>86</v>
      </c>
      <c r="H76" s="5" t="s">
        <v>94</v>
      </c>
      <c r="I76" s="6">
        <f t="shared" si="2"/>
        <v>25</v>
      </c>
      <c r="J76" s="15">
        <v>0</v>
      </c>
      <c r="K76" s="15"/>
    </row>
    <row r="77" spans="1:12">
      <c r="A77" s="10" t="s">
        <v>250</v>
      </c>
      <c r="B77" s="10" t="s">
        <v>288</v>
      </c>
      <c r="C77" s="10" t="s">
        <v>83</v>
      </c>
      <c r="D77" s="10" t="s">
        <v>87</v>
      </c>
      <c r="E77" s="10" t="s">
        <v>86</v>
      </c>
      <c r="F77" s="10" t="s">
        <v>91</v>
      </c>
      <c r="G77" s="10" t="s">
        <v>86</v>
      </c>
      <c r="H77" s="10" t="s">
        <v>95</v>
      </c>
      <c r="I77" s="6">
        <f t="shared" si="2"/>
        <v>30</v>
      </c>
      <c r="J77" s="16"/>
      <c r="K77" s="16"/>
    </row>
    <row r="78" spans="1:12">
      <c r="A78" s="5" t="s">
        <v>256</v>
      </c>
      <c r="B78" s="5" t="s">
        <v>293</v>
      </c>
      <c r="C78" s="5" t="s">
        <v>83</v>
      </c>
      <c r="D78" s="5" t="s">
        <v>87</v>
      </c>
      <c r="E78" s="5" t="s">
        <v>86</v>
      </c>
      <c r="F78" s="5" t="s">
        <v>91</v>
      </c>
      <c r="G78" s="5" t="s">
        <v>86</v>
      </c>
      <c r="H78" s="5" t="s">
        <v>95</v>
      </c>
      <c r="I78" s="6">
        <f t="shared" si="2"/>
        <v>30</v>
      </c>
      <c r="J78" s="15"/>
      <c r="K78" s="15"/>
    </row>
    <row r="79" spans="1:12">
      <c r="A79" s="10" t="s">
        <v>262</v>
      </c>
      <c r="B79" s="10" t="s">
        <v>299</v>
      </c>
      <c r="C79" s="10" t="s">
        <v>82</v>
      </c>
      <c r="D79" s="10" t="s">
        <v>87</v>
      </c>
      <c r="E79" s="10" t="s">
        <v>86</v>
      </c>
      <c r="F79" s="10" t="s">
        <v>88</v>
      </c>
      <c r="G79" s="10" t="s">
        <v>86</v>
      </c>
      <c r="H79" s="10" t="s">
        <v>95</v>
      </c>
      <c r="I79" s="6">
        <f t="shared" si="2"/>
        <v>30</v>
      </c>
      <c r="J79" s="16"/>
      <c r="K79" s="16"/>
    </row>
    <row r="80" spans="1:12">
      <c r="A80" s="5" t="s">
        <v>26</v>
      </c>
      <c r="B80" s="5" t="s">
        <v>280</v>
      </c>
      <c r="C80" s="5" t="s">
        <v>82</v>
      </c>
      <c r="D80" s="5" t="s">
        <v>87</v>
      </c>
      <c r="E80" s="5" t="s">
        <v>86</v>
      </c>
      <c r="F80" s="5" t="s">
        <v>88</v>
      </c>
      <c r="G80" s="5" t="s">
        <v>86</v>
      </c>
      <c r="H80" s="5" t="s">
        <v>95</v>
      </c>
      <c r="I80" s="6">
        <f t="shared" si="2"/>
        <v>30</v>
      </c>
      <c r="J80" s="15"/>
      <c r="K80" s="15"/>
      <c r="L80" s="7" t="s">
        <v>70</v>
      </c>
    </row>
    <row r="81" spans="1:11">
      <c r="A81" s="10" t="s">
        <v>306</v>
      </c>
      <c r="B81" s="10" t="s">
        <v>332</v>
      </c>
      <c r="C81" s="10" t="s">
        <v>84</v>
      </c>
      <c r="D81" s="10" t="s">
        <v>86</v>
      </c>
      <c r="E81" s="10" t="s">
        <v>85</v>
      </c>
      <c r="F81" s="10" t="s">
        <v>91</v>
      </c>
      <c r="G81" s="10" t="s">
        <v>86</v>
      </c>
      <c r="H81" s="10" t="s">
        <v>95</v>
      </c>
      <c r="I81" s="6">
        <f t="shared" si="2"/>
        <v>20</v>
      </c>
      <c r="J81" s="16"/>
      <c r="K81" s="16"/>
    </row>
    <row r="82" spans="1:11">
      <c r="A82" s="5" t="s">
        <v>24</v>
      </c>
      <c r="B82" s="5" t="s">
        <v>25</v>
      </c>
      <c r="C82" s="5" t="s">
        <v>84</v>
      </c>
      <c r="D82" s="5" t="s">
        <v>86</v>
      </c>
      <c r="E82" s="5" t="s">
        <v>85</v>
      </c>
      <c r="F82" s="5" t="s">
        <v>91</v>
      </c>
      <c r="G82" s="5" t="s">
        <v>100</v>
      </c>
      <c r="H82" s="5" t="s">
        <v>94</v>
      </c>
      <c r="I82" s="6">
        <f t="shared" si="2"/>
        <v>20</v>
      </c>
      <c r="J82" s="15"/>
      <c r="K82" s="15"/>
    </row>
    <row r="83" spans="1:11">
      <c r="A83" s="10" t="s">
        <v>108</v>
      </c>
      <c r="B83" s="10" t="s">
        <v>171</v>
      </c>
      <c r="C83" s="10" t="s">
        <v>83</v>
      </c>
      <c r="D83" s="10" t="s">
        <v>86</v>
      </c>
      <c r="E83" s="10" t="s">
        <v>85</v>
      </c>
      <c r="F83" s="10" t="s">
        <v>88</v>
      </c>
      <c r="G83" s="10" t="s">
        <v>100</v>
      </c>
      <c r="H83" s="10" t="s">
        <v>94</v>
      </c>
      <c r="I83" s="6">
        <f t="shared" si="2"/>
        <v>20</v>
      </c>
      <c r="J83" s="16"/>
      <c r="K83" s="16"/>
    </row>
    <row r="84" spans="1:11">
      <c r="A84" s="5" t="s">
        <v>146</v>
      </c>
      <c r="B84" s="5" t="s">
        <v>207</v>
      </c>
      <c r="C84" s="5" t="s">
        <v>82</v>
      </c>
      <c r="D84" s="5" t="s">
        <v>86</v>
      </c>
      <c r="E84" s="5" t="s">
        <v>86</v>
      </c>
      <c r="F84" s="5" t="s">
        <v>91</v>
      </c>
      <c r="G84" s="5" t="s">
        <v>86</v>
      </c>
      <c r="H84" s="5" t="s">
        <v>95</v>
      </c>
      <c r="I84" s="6">
        <f t="shared" si="2"/>
        <v>30</v>
      </c>
      <c r="J84" s="15"/>
      <c r="K84" s="15"/>
    </row>
    <row r="85" spans="1:11">
      <c r="A85" s="10" t="s">
        <v>115</v>
      </c>
      <c r="B85" s="10" t="s">
        <v>177</v>
      </c>
      <c r="C85" s="10" t="s">
        <v>82</v>
      </c>
      <c r="D85" s="10" t="s">
        <v>86</v>
      </c>
      <c r="E85" s="10" t="s">
        <v>86</v>
      </c>
      <c r="F85" s="10" t="s">
        <v>91</v>
      </c>
      <c r="G85" s="10" t="s">
        <v>86</v>
      </c>
      <c r="H85" s="10" t="s">
        <v>95</v>
      </c>
      <c r="I85" s="6">
        <f t="shared" si="2"/>
        <v>30</v>
      </c>
      <c r="J85" s="16">
        <v>1</v>
      </c>
      <c r="K85" s="16"/>
    </row>
    <row r="86" spans="1:11">
      <c r="A86" s="5" t="s">
        <v>236</v>
      </c>
      <c r="B86" s="5" t="s">
        <v>275</v>
      </c>
      <c r="C86" s="5" t="s">
        <v>84</v>
      </c>
      <c r="D86" s="5" t="s">
        <v>86</v>
      </c>
      <c r="E86" s="5" t="s">
        <v>86</v>
      </c>
      <c r="F86" s="5" t="s">
        <v>91</v>
      </c>
      <c r="G86" s="5" t="s">
        <v>100</v>
      </c>
      <c r="H86" s="5" t="s">
        <v>95</v>
      </c>
      <c r="I86" s="6">
        <f t="shared" si="2"/>
        <v>30</v>
      </c>
      <c r="J86" s="15"/>
      <c r="K86" s="15"/>
    </row>
    <row r="87" spans="1:11">
      <c r="A87" s="10" t="s">
        <v>241</v>
      </c>
      <c r="B87" s="10" t="s">
        <v>279</v>
      </c>
      <c r="C87" s="10" t="s">
        <v>82</v>
      </c>
      <c r="D87" s="10" t="s">
        <v>86</v>
      </c>
      <c r="E87" s="10" t="s">
        <v>86</v>
      </c>
      <c r="F87" s="10" t="s">
        <v>91</v>
      </c>
      <c r="G87" s="10" t="s">
        <v>86</v>
      </c>
      <c r="H87" s="10" t="s">
        <v>95</v>
      </c>
      <c r="I87" s="6">
        <f t="shared" si="2"/>
        <v>30</v>
      </c>
      <c r="J87" s="16"/>
      <c r="K87" s="16"/>
    </row>
    <row r="88" spans="1:11">
      <c r="A88" s="5" t="s">
        <v>247</v>
      </c>
      <c r="B88" s="5" t="s">
        <v>285</v>
      </c>
      <c r="C88" s="5" t="s">
        <v>82</v>
      </c>
      <c r="D88" s="5" t="s">
        <v>86</v>
      </c>
      <c r="E88" s="5" t="s">
        <v>86</v>
      </c>
      <c r="F88" s="5" t="s">
        <v>91</v>
      </c>
      <c r="G88" s="5" t="s">
        <v>86</v>
      </c>
      <c r="H88" s="5" t="s">
        <v>95</v>
      </c>
      <c r="I88" s="6">
        <f t="shared" si="2"/>
        <v>30</v>
      </c>
      <c r="J88" s="15"/>
      <c r="K88" s="15"/>
    </row>
    <row r="89" spans="1:11">
      <c r="A89" s="10" t="s">
        <v>251</v>
      </c>
      <c r="B89" s="10" t="s">
        <v>289</v>
      </c>
      <c r="C89" s="10" t="s">
        <v>82</v>
      </c>
      <c r="D89" s="10" t="s">
        <v>86</v>
      </c>
      <c r="E89" s="10" t="s">
        <v>86</v>
      </c>
      <c r="F89" s="10" t="s">
        <v>91</v>
      </c>
      <c r="G89" s="10" t="s">
        <v>86</v>
      </c>
      <c r="H89" s="10" t="s">
        <v>95</v>
      </c>
      <c r="I89" s="6">
        <f t="shared" si="2"/>
        <v>30</v>
      </c>
      <c r="J89" s="16"/>
      <c r="K89" s="16"/>
    </row>
    <row r="90" spans="1:11">
      <c r="A90" s="5" t="s">
        <v>316</v>
      </c>
      <c r="B90" s="5" t="s">
        <v>341</v>
      </c>
      <c r="C90" s="5" t="s">
        <v>82</v>
      </c>
      <c r="D90" s="5" t="s">
        <v>86</v>
      </c>
      <c r="E90" s="5" t="s">
        <v>86</v>
      </c>
      <c r="F90" s="5" t="s">
        <v>91</v>
      </c>
      <c r="G90" s="5" t="s">
        <v>86</v>
      </c>
      <c r="H90" s="5" t="s">
        <v>95</v>
      </c>
      <c r="I90" s="6">
        <f t="shared" si="2"/>
        <v>30</v>
      </c>
      <c r="J90" s="15"/>
      <c r="K90" s="15"/>
    </row>
    <row r="91" spans="1:11">
      <c r="A91" s="10" t="s">
        <v>118</v>
      </c>
      <c r="B91" s="10" t="s">
        <v>180</v>
      </c>
      <c r="C91" s="10" t="s">
        <v>82</v>
      </c>
      <c r="D91" s="10" t="s">
        <v>86</v>
      </c>
      <c r="E91" s="10" t="s">
        <v>86</v>
      </c>
      <c r="F91" s="10" t="s">
        <v>91</v>
      </c>
      <c r="G91" s="10" t="s">
        <v>100</v>
      </c>
      <c r="H91" s="10" t="s">
        <v>94</v>
      </c>
      <c r="I91" s="6">
        <f t="shared" si="2"/>
        <v>30</v>
      </c>
      <c r="J91" s="16"/>
      <c r="K91" s="16"/>
    </row>
    <row r="92" spans="1:11">
      <c r="A92" s="5" t="s">
        <v>113</v>
      </c>
      <c r="B92" s="5" t="s">
        <v>175</v>
      </c>
      <c r="C92" s="5" t="s">
        <v>82</v>
      </c>
      <c r="D92" s="5" t="s">
        <v>85</v>
      </c>
      <c r="E92" s="5" t="s">
        <v>86</v>
      </c>
      <c r="F92" s="5" t="s">
        <v>91</v>
      </c>
      <c r="G92" s="5" t="s">
        <v>86</v>
      </c>
      <c r="H92" s="5" t="s">
        <v>92</v>
      </c>
      <c r="I92" s="6">
        <f t="shared" si="2"/>
        <v>35</v>
      </c>
      <c r="J92" s="15"/>
      <c r="K92" s="15"/>
    </row>
    <row r="93" spans="1:11">
      <c r="A93" s="10" t="s">
        <v>260</v>
      </c>
      <c r="B93" s="10" t="s">
        <v>297</v>
      </c>
      <c r="C93" s="10" t="s">
        <v>83</v>
      </c>
      <c r="D93" s="10" t="s">
        <v>85</v>
      </c>
      <c r="E93" s="10" t="s">
        <v>86</v>
      </c>
      <c r="F93" s="10" t="s">
        <v>91</v>
      </c>
      <c r="G93" s="10" t="s">
        <v>86</v>
      </c>
      <c r="H93" s="10" t="s">
        <v>94</v>
      </c>
      <c r="I93" s="6">
        <f t="shared" si="2"/>
        <v>20</v>
      </c>
      <c r="J93" s="16"/>
      <c r="K93" s="16"/>
    </row>
    <row r="94" spans="1:11">
      <c r="A94" s="5" t="s">
        <v>320</v>
      </c>
      <c r="B94" s="5" t="s">
        <v>345</v>
      </c>
      <c r="C94" s="5" t="s">
        <v>82</v>
      </c>
      <c r="D94" s="5" t="s">
        <v>85</v>
      </c>
      <c r="E94" s="5" t="s">
        <v>86</v>
      </c>
      <c r="F94" s="5" t="s">
        <v>88</v>
      </c>
      <c r="G94" s="5" t="s">
        <v>86</v>
      </c>
      <c r="H94" s="5" t="s">
        <v>94</v>
      </c>
      <c r="I94" s="6">
        <f t="shared" si="2"/>
        <v>20</v>
      </c>
      <c r="J94" s="15"/>
      <c r="K94" s="15"/>
    </row>
    <row r="95" spans="1:11">
      <c r="A95" s="10" t="s">
        <v>326</v>
      </c>
      <c r="B95" s="10" t="s">
        <v>351</v>
      </c>
      <c r="C95" s="10" t="s">
        <v>82</v>
      </c>
      <c r="D95" s="10" t="s">
        <v>85</v>
      </c>
      <c r="E95" s="10" t="s">
        <v>86</v>
      </c>
      <c r="F95" s="10" t="s">
        <v>88</v>
      </c>
      <c r="G95" s="10" t="s">
        <v>86</v>
      </c>
      <c r="H95" s="10" t="s">
        <v>94</v>
      </c>
      <c r="I95" s="6">
        <f t="shared" si="2"/>
        <v>20</v>
      </c>
      <c r="J95" s="16"/>
      <c r="K95" s="16"/>
    </row>
    <row r="96" spans="1:11">
      <c r="A96" s="5" t="s">
        <v>360</v>
      </c>
      <c r="B96" s="5" t="s">
        <v>367</v>
      </c>
      <c r="C96" s="5" t="s">
        <v>82</v>
      </c>
      <c r="D96" s="5" t="s">
        <v>85</v>
      </c>
      <c r="E96" s="5" t="s">
        <v>86</v>
      </c>
      <c r="F96" s="5" t="s">
        <v>88</v>
      </c>
      <c r="G96" s="5" t="s">
        <v>86</v>
      </c>
      <c r="H96" s="5" t="s">
        <v>94</v>
      </c>
      <c r="I96" s="6">
        <f t="shared" si="2"/>
        <v>20</v>
      </c>
      <c r="J96" s="15"/>
      <c r="K96" s="15"/>
    </row>
    <row r="97" spans="1:11">
      <c r="A97" s="10" t="s">
        <v>20</v>
      </c>
      <c r="B97" s="10" t="s">
        <v>21</v>
      </c>
      <c r="C97" s="10" t="s">
        <v>83</v>
      </c>
      <c r="D97" s="10" t="s">
        <v>85</v>
      </c>
      <c r="E97" s="10" t="s">
        <v>86</v>
      </c>
      <c r="F97" s="10" t="s">
        <v>91</v>
      </c>
      <c r="G97" s="10" t="s">
        <v>86</v>
      </c>
      <c r="H97" s="10" t="s">
        <v>94</v>
      </c>
      <c r="I97" s="6">
        <f t="shared" si="2"/>
        <v>20</v>
      </c>
      <c r="J97" s="16"/>
      <c r="K97" s="16"/>
    </row>
    <row r="98" spans="1:11">
      <c r="A98" s="5" t="s">
        <v>138</v>
      </c>
      <c r="B98" s="5" t="s">
        <v>200</v>
      </c>
      <c r="C98" s="5" t="s">
        <v>96</v>
      </c>
      <c r="D98" s="5" t="s">
        <v>87</v>
      </c>
      <c r="E98" s="5" t="s">
        <v>86</v>
      </c>
      <c r="F98" s="5" t="s">
        <v>91</v>
      </c>
      <c r="G98" s="5" t="s">
        <v>86</v>
      </c>
      <c r="H98" s="5" t="s">
        <v>95</v>
      </c>
      <c r="I98" s="6">
        <f t="shared" si="2"/>
        <v>25</v>
      </c>
      <c r="J98" s="15"/>
      <c r="K98" s="15"/>
    </row>
    <row r="99" spans="1:11">
      <c r="A99" s="10" t="s">
        <v>125</v>
      </c>
      <c r="B99" s="10" t="s">
        <v>187</v>
      </c>
      <c r="C99" s="10" t="s">
        <v>96</v>
      </c>
      <c r="D99" s="10" t="s">
        <v>86</v>
      </c>
      <c r="E99" s="10" t="s">
        <v>85</v>
      </c>
      <c r="F99" s="10" t="s">
        <v>88</v>
      </c>
      <c r="G99" s="10" t="s">
        <v>86</v>
      </c>
      <c r="H99" s="10" t="s">
        <v>95</v>
      </c>
      <c r="I99" s="6">
        <f t="shared" ref="I99:I130" si="3">VLOOKUP(C99,$M$2:$N$5,2)+VLOOKUP(D99,$O$2:$P$4,2)+VLOOKUP(E99,$Q$2:$R$3,2)+VLOOKUP(F99,$S$2:$T$4,2)+VLOOKUP(H99,$W$2:$X$5,2)+VLOOKUP(G99,$U$2:$V$5,2)</f>
        <v>15</v>
      </c>
      <c r="J99" s="16"/>
      <c r="K99" s="16"/>
    </row>
    <row r="100" spans="1:11">
      <c r="A100" s="5" t="s">
        <v>31</v>
      </c>
      <c r="B100" s="5" t="s">
        <v>32</v>
      </c>
      <c r="C100" s="5" t="s">
        <v>96</v>
      </c>
      <c r="D100" s="5" t="s">
        <v>86</v>
      </c>
      <c r="E100" s="5" t="s">
        <v>85</v>
      </c>
      <c r="F100" s="5" t="s">
        <v>88</v>
      </c>
      <c r="G100" s="5" t="s">
        <v>86</v>
      </c>
      <c r="H100" s="5" t="s">
        <v>95</v>
      </c>
      <c r="I100" s="6">
        <f t="shared" si="3"/>
        <v>15</v>
      </c>
      <c r="J100" s="15"/>
      <c r="K100" s="15"/>
    </row>
    <row r="101" spans="1:11">
      <c r="A101" s="10" t="s">
        <v>39</v>
      </c>
      <c r="B101" s="10" t="s">
        <v>40</v>
      </c>
      <c r="C101" s="10" t="s">
        <v>82</v>
      </c>
      <c r="D101" s="10" t="s">
        <v>86</v>
      </c>
      <c r="E101" s="10" t="s">
        <v>85</v>
      </c>
      <c r="F101" s="10" t="s">
        <v>88</v>
      </c>
      <c r="G101" s="10" t="s">
        <v>86</v>
      </c>
      <c r="H101" s="10" t="s">
        <v>94</v>
      </c>
      <c r="I101" s="6">
        <f t="shared" si="3"/>
        <v>15</v>
      </c>
      <c r="J101" s="16"/>
      <c r="K101" s="16"/>
    </row>
    <row r="102" spans="1:11">
      <c r="A102" s="5" t="s">
        <v>161</v>
      </c>
      <c r="B102" s="5" t="s">
        <v>222</v>
      </c>
      <c r="C102" s="5" t="s">
        <v>82</v>
      </c>
      <c r="D102" s="5" t="s">
        <v>86</v>
      </c>
      <c r="E102" s="5" t="s">
        <v>86</v>
      </c>
      <c r="F102" s="5" t="s">
        <v>88</v>
      </c>
      <c r="G102" s="5" t="s">
        <v>100</v>
      </c>
      <c r="H102" s="5" t="s">
        <v>94</v>
      </c>
      <c r="I102" s="6">
        <f t="shared" si="3"/>
        <v>25</v>
      </c>
      <c r="J102" s="15"/>
      <c r="K102" s="15"/>
    </row>
    <row r="103" spans="1:11">
      <c r="A103" s="10" t="s">
        <v>122</v>
      </c>
      <c r="B103" s="10" t="s">
        <v>184</v>
      </c>
      <c r="C103" s="10" t="s">
        <v>84</v>
      </c>
      <c r="D103" s="10" t="s">
        <v>86</v>
      </c>
      <c r="E103" s="10" t="s">
        <v>86</v>
      </c>
      <c r="F103" s="10" t="s">
        <v>88</v>
      </c>
      <c r="G103" s="10" t="s">
        <v>99</v>
      </c>
      <c r="H103" s="10" t="s">
        <v>95</v>
      </c>
      <c r="I103" s="6">
        <f t="shared" si="3"/>
        <v>25</v>
      </c>
      <c r="J103" s="16"/>
      <c r="K103" s="16"/>
    </row>
    <row r="104" spans="1:11">
      <c r="A104" s="5" t="s">
        <v>229</v>
      </c>
      <c r="B104" s="5" t="s">
        <v>269</v>
      </c>
      <c r="C104" s="5" t="s">
        <v>83</v>
      </c>
      <c r="D104" s="5" t="s">
        <v>86</v>
      </c>
      <c r="E104" s="5" t="s">
        <v>86</v>
      </c>
      <c r="F104" s="5" t="s">
        <v>91</v>
      </c>
      <c r="G104" s="5" t="s">
        <v>86</v>
      </c>
      <c r="H104" s="5" t="s">
        <v>95</v>
      </c>
      <c r="I104" s="6">
        <f t="shared" si="3"/>
        <v>25</v>
      </c>
      <c r="J104" s="15"/>
      <c r="K104" s="15"/>
    </row>
    <row r="105" spans="1:11">
      <c r="A105" s="10" t="s">
        <v>232</v>
      </c>
      <c r="B105" s="10" t="s">
        <v>271</v>
      </c>
      <c r="C105" s="10" t="s">
        <v>84</v>
      </c>
      <c r="D105" s="10" t="s">
        <v>86</v>
      </c>
      <c r="E105" s="10" t="s">
        <v>86</v>
      </c>
      <c r="F105" s="10" t="s">
        <v>88</v>
      </c>
      <c r="G105" s="10" t="s">
        <v>100</v>
      </c>
      <c r="H105" s="10" t="s">
        <v>95</v>
      </c>
      <c r="I105" s="6">
        <f t="shared" si="3"/>
        <v>25</v>
      </c>
      <c r="J105" s="16"/>
      <c r="K105" s="16"/>
    </row>
    <row r="106" spans="1:11">
      <c r="A106" s="5" t="s">
        <v>242</v>
      </c>
      <c r="B106" s="5" t="s">
        <v>280</v>
      </c>
      <c r="C106" s="5" t="s">
        <v>82</v>
      </c>
      <c r="D106" s="5" t="s">
        <v>86</v>
      </c>
      <c r="E106" s="5" t="s">
        <v>86</v>
      </c>
      <c r="F106" s="5" t="s">
        <v>88</v>
      </c>
      <c r="G106" s="5" t="s">
        <v>86</v>
      </c>
      <c r="H106" s="5" t="s">
        <v>95</v>
      </c>
      <c r="I106" s="6">
        <f t="shared" si="3"/>
        <v>25</v>
      </c>
      <c r="J106" s="15"/>
      <c r="K106" s="15"/>
    </row>
    <row r="107" spans="1:11">
      <c r="A107" s="10" t="s">
        <v>243</v>
      </c>
      <c r="B107" s="10" t="s">
        <v>281</v>
      </c>
      <c r="C107" s="10" t="s">
        <v>82</v>
      </c>
      <c r="D107" s="10" t="s">
        <v>86</v>
      </c>
      <c r="E107" s="10" t="s">
        <v>86</v>
      </c>
      <c r="F107" s="10" t="s">
        <v>88</v>
      </c>
      <c r="G107" s="10" t="s">
        <v>86</v>
      </c>
      <c r="H107" s="10" t="s">
        <v>95</v>
      </c>
      <c r="I107" s="6">
        <f t="shared" si="3"/>
        <v>25</v>
      </c>
      <c r="J107" s="16"/>
      <c r="K107" s="16"/>
    </row>
    <row r="108" spans="1:11">
      <c r="A108" s="5" t="s">
        <v>249</v>
      </c>
      <c r="B108" s="5" t="s">
        <v>287</v>
      </c>
      <c r="C108" s="5" t="s">
        <v>83</v>
      </c>
      <c r="D108" s="5" t="s">
        <v>86</v>
      </c>
      <c r="E108" s="5" t="s">
        <v>86</v>
      </c>
      <c r="F108" s="5" t="s">
        <v>91</v>
      </c>
      <c r="G108" s="5" t="s">
        <v>86</v>
      </c>
      <c r="H108" s="5" t="s">
        <v>95</v>
      </c>
      <c r="I108" s="6">
        <f t="shared" si="3"/>
        <v>25</v>
      </c>
      <c r="J108" s="15"/>
      <c r="K108" s="15"/>
    </row>
    <row r="109" spans="1:11">
      <c r="A109" s="10" t="s">
        <v>263</v>
      </c>
      <c r="B109" s="10" t="s">
        <v>300</v>
      </c>
      <c r="C109" s="10" t="s">
        <v>83</v>
      </c>
      <c r="D109" s="10" t="s">
        <v>86</v>
      </c>
      <c r="E109" s="10" t="s">
        <v>86</v>
      </c>
      <c r="F109" s="10" t="s">
        <v>91</v>
      </c>
      <c r="G109" s="10" t="s">
        <v>86</v>
      </c>
      <c r="H109" s="10" t="s">
        <v>95</v>
      </c>
      <c r="I109" s="6">
        <f t="shared" si="3"/>
        <v>25</v>
      </c>
      <c r="J109" s="16"/>
      <c r="K109" s="16"/>
    </row>
    <row r="110" spans="1:11">
      <c r="A110" s="5" t="s">
        <v>317</v>
      </c>
      <c r="B110" s="5" t="s">
        <v>342</v>
      </c>
      <c r="C110" s="5" t="s">
        <v>83</v>
      </c>
      <c r="D110" s="5" t="s">
        <v>86</v>
      </c>
      <c r="E110" s="5" t="s">
        <v>86</v>
      </c>
      <c r="F110" s="5" t="s">
        <v>91</v>
      </c>
      <c r="G110" s="5" t="s">
        <v>86</v>
      </c>
      <c r="H110" s="5" t="s">
        <v>95</v>
      </c>
      <c r="I110" s="6">
        <f t="shared" si="3"/>
        <v>25</v>
      </c>
      <c r="J110" s="15"/>
      <c r="K110" s="15"/>
    </row>
    <row r="111" spans="1:11">
      <c r="A111" s="10" t="s">
        <v>324</v>
      </c>
      <c r="B111" s="10" t="s">
        <v>349</v>
      </c>
      <c r="C111" s="10" t="s">
        <v>83</v>
      </c>
      <c r="D111" s="10" t="s">
        <v>86</v>
      </c>
      <c r="E111" s="10" t="s">
        <v>86</v>
      </c>
      <c r="F111" s="10" t="s">
        <v>91</v>
      </c>
      <c r="G111" s="10" t="s">
        <v>86</v>
      </c>
      <c r="H111" s="10" t="s">
        <v>95</v>
      </c>
      <c r="I111" s="6">
        <f t="shared" si="3"/>
        <v>25</v>
      </c>
      <c r="J111" s="16"/>
      <c r="K111" s="16"/>
    </row>
    <row r="112" spans="1:11">
      <c r="A112" s="5" t="s">
        <v>361</v>
      </c>
      <c r="B112" s="5" t="s">
        <v>368</v>
      </c>
      <c r="C112" s="5" t="s">
        <v>82</v>
      </c>
      <c r="D112" s="5" t="s">
        <v>86</v>
      </c>
      <c r="E112" s="5" t="s">
        <v>86</v>
      </c>
      <c r="F112" s="5" t="s">
        <v>88</v>
      </c>
      <c r="G112" s="5" t="s">
        <v>86</v>
      </c>
      <c r="H112" s="5" t="s">
        <v>95</v>
      </c>
      <c r="I112" s="6">
        <f t="shared" si="3"/>
        <v>25</v>
      </c>
      <c r="J112" s="15"/>
      <c r="K112" s="15"/>
    </row>
    <row r="113" spans="1:11">
      <c r="A113" s="10" t="s">
        <v>133</v>
      </c>
      <c r="B113" s="10" t="s">
        <v>195</v>
      </c>
      <c r="C113" s="10" t="s">
        <v>82</v>
      </c>
      <c r="D113" s="10" t="s">
        <v>86</v>
      </c>
      <c r="E113" s="10" t="s">
        <v>86</v>
      </c>
      <c r="F113" s="10" t="s">
        <v>88</v>
      </c>
      <c r="G113" s="10" t="s">
        <v>86</v>
      </c>
      <c r="H113" s="10" t="s">
        <v>95</v>
      </c>
      <c r="I113" s="6">
        <f t="shared" si="3"/>
        <v>25</v>
      </c>
      <c r="J113" s="16"/>
      <c r="K113" s="16"/>
    </row>
    <row r="114" spans="1:11">
      <c r="A114" s="5" t="s">
        <v>134</v>
      </c>
      <c r="B114" s="5" t="s">
        <v>196</v>
      </c>
      <c r="C114" s="5" t="s">
        <v>83</v>
      </c>
      <c r="D114" s="5" t="s">
        <v>86</v>
      </c>
      <c r="E114" s="5" t="s">
        <v>86</v>
      </c>
      <c r="F114" s="5" t="s">
        <v>91</v>
      </c>
      <c r="G114" s="5" t="s">
        <v>86</v>
      </c>
      <c r="H114" s="5" t="s">
        <v>95</v>
      </c>
      <c r="I114" s="6">
        <f t="shared" si="3"/>
        <v>25</v>
      </c>
      <c r="J114" s="15"/>
      <c r="K114" s="15"/>
    </row>
    <row r="115" spans="1:11">
      <c r="A115" s="5" t="s">
        <v>308</v>
      </c>
      <c r="B115" s="5" t="s">
        <v>334</v>
      </c>
      <c r="C115" s="5" t="s">
        <v>82</v>
      </c>
      <c r="D115" s="5" t="s">
        <v>86</v>
      </c>
      <c r="E115" s="5" t="s">
        <v>86</v>
      </c>
      <c r="F115" s="5" t="s">
        <v>91</v>
      </c>
      <c r="G115" s="5" t="s">
        <v>86</v>
      </c>
      <c r="H115" s="5" t="s">
        <v>94</v>
      </c>
      <c r="I115" s="6">
        <f t="shared" si="3"/>
        <v>20</v>
      </c>
      <c r="J115" s="16"/>
      <c r="K115" s="15" t="s">
        <v>54</v>
      </c>
    </row>
    <row r="116" spans="1:11">
      <c r="A116" s="10" t="s">
        <v>120</v>
      </c>
      <c r="B116" s="10" t="s">
        <v>182</v>
      </c>
      <c r="C116" s="10" t="s">
        <v>82</v>
      </c>
      <c r="D116" s="10" t="s">
        <v>85</v>
      </c>
      <c r="E116" s="10" t="s">
        <v>86</v>
      </c>
      <c r="F116" s="10" t="s">
        <v>88</v>
      </c>
      <c r="G116" s="10" t="s">
        <v>86</v>
      </c>
      <c r="H116" s="10" t="s">
        <v>92</v>
      </c>
      <c r="I116" s="6">
        <f t="shared" si="3"/>
        <v>30</v>
      </c>
      <c r="J116" s="16"/>
      <c r="K116" s="16"/>
    </row>
    <row r="117" spans="1:11">
      <c r="A117" s="5" t="s">
        <v>246</v>
      </c>
      <c r="B117" s="5" t="s">
        <v>284</v>
      </c>
      <c r="C117" s="5" t="s">
        <v>82</v>
      </c>
      <c r="D117" s="5" t="s">
        <v>85</v>
      </c>
      <c r="E117" s="5" t="s">
        <v>86</v>
      </c>
      <c r="F117" s="5" t="s">
        <v>88</v>
      </c>
      <c r="G117" s="5" t="s">
        <v>86</v>
      </c>
      <c r="H117" s="5" t="s">
        <v>92</v>
      </c>
      <c r="I117" s="6">
        <f t="shared" si="3"/>
        <v>30</v>
      </c>
      <c r="J117" s="15"/>
      <c r="K117" s="15"/>
    </row>
    <row r="118" spans="1:11">
      <c r="A118" s="10" t="s">
        <v>261</v>
      </c>
      <c r="B118" s="10" t="s">
        <v>298</v>
      </c>
      <c r="C118" s="10" t="s">
        <v>82</v>
      </c>
      <c r="D118" s="10" t="s">
        <v>85</v>
      </c>
      <c r="E118" s="10" t="s">
        <v>86</v>
      </c>
      <c r="F118" s="10" t="s">
        <v>88</v>
      </c>
      <c r="G118" s="10" t="s">
        <v>86</v>
      </c>
      <c r="H118" s="10" t="s">
        <v>92</v>
      </c>
      <c r="I118" s="6">
        <f t="shared" si="3"/>
        <v>30</v>
      </c>
      <c r="J118" s="16"/>
      <c r="K118" s="16"/>
    </row>
    <row r="119" spans="1:11">
      <c r="A119" s="5" t="s">
        <v>322</v>
      </c>
      <c r="B119" s="5" t="s">
        <v>347</v>
      </c>
      <c r="C119" s="5" t="s">
        <v>82</v>
      </c>
      <c r="D119" s="5" t="s">
        <v>85</v>
      </c>
      <c r="E119" s="5" t="s">
        <v>86</v>
      </c>
      <c r="F119" s="5" t="s">
        <v>88</v>
      </c>
      <c r="G119" s="5" t="s">
        <v>86</v>
      </c>
      <c r="H119" s="5" t="s">
        <v>92</v>
      </c>
      <c r="I119" s="6">
        <f t="shared" si="3"/>
        <v>30</v>
      </c>
      <c r="J119" s="15"/>
      <c r="K119" s="15"/>
    </row>
    <row r="120" spans="1:11">
      <c r="A120" s="10" t="s">
        <v>325</v>
      </c>
      <c r="B120" s="10" t="s">
        <v>350</v>
      </c>
      <c r="C120" s="10" t="s">
        <v>82</v>
      </c>
      <c r="D120" s="10" t="s">
        <v>85</v>
      </c>
      <c r="E120" s="10" t="s">
        <v>86</v>
      </c>
      <c r="F120" s="10" t="s">
        <v>88</v>
      </c>
      <c r="G120" s="10" t="s">
        <v>86</v>
      </c>
      <c r="H120" s="10" t="s">
        <v>92</v>
      </c>
      <c r="I120" s="6">
        <f t="shared" si="3"/>
        <v>30</v>
      </c>
      <c r="J120" s="16"/>
      <c r="K120" s="16"/>
    </row>
    <row r="121" spans="1:11">
      <c r="A121" s="5" t="s">
        <v>327</v>
      </c>
      <c r="B121" s="5" t="s">
        <v>352</v>
      </c>
      <c r="C121" s="5" t="s">
        <v>82</v>
      </c>
      <c r="D121" s="5" t="s">
        <v>85</v>
      </c>
      <c r="E121" s="5" t="s">
        <v>86</v>
      </c>
      <c r="F121" s="5" t="s">
        <v>88</v>
      </c>
      <c r="G121" s="5" t="s">
        <v>86</v>
      </c>
      <c r="H121" s="5" t="s">
        <v>92</v>
      </c>
      <c r="I121" s="6">
        <f t="shared" si="3"/>
        <v>30</v>
      </c>
      <c r="J121" s="15"/>
      <c r="K121" s="15"/>
    </row>
    <row r="122" spans="1:11">
      <c r="A122" s="10" t="s">
        <v>228</v>
      </c>
      <c r="B122" s="10" t="s">
        <v>268</v>
      </c>
      <c r="C122" s="10" t="s">
        <v>96</v>
      </c>
      <c r="D122" s="10" t="s">
        <v>87</v>
      </c>
      <c r="E122" s="10" t="s">
        <v>86</v>
      </c>
      <c r="F122" s="10" t="s">
        <v>88</v>
      </c>
      <c r="G122" s="10" t="s">
        <v>86</v>
      </c>
      <c r="H122" s="10" t="s">
        <v>95</v>
      </c>
      <c r="I122" s="6">
        <f t="shared" si="3"/>
        <v>20</v>
      </c>
      <c r="J122" s="16"/>
      <c r="K122" s="16"/>
    </row>
    <row r="123" spans="1:11">
      <c r="A123" s="5" t="s">
        <v>239</v>
      </c>
      <c r="B123" s="5" t="s">
        <v>277</v>
      </c>
      <c r="C123" s="5" t="s">
        <v>84</v>
      </c>
      <c r="D123" s="5" t="s">
        <v>86</v>
      </c>
      <c r="E123" s="5" t="s">
        <v>86</v>
      </c>
      <c r="F123" s="5" t="s">
        <v>91</v>
      </c>
      <c r="G123" s="5" t="s">
        <v>86</v>
      </c>
      <c r="H123" s="5" t="s">
        <v>95</v>
      </c>
      <c r="I123" s="6">
        <f t="shared" si="3"/>
        <v>20</v>
      </c>
      <c r="J123" s="15"/>
      <c r="K123" s="15"/>
    </row>
    <row r="124" spans="1:11">
      <c r="A124" s="10" t="s">
        <v>305</v>
      </c>
      <c r="B124" s="10" t="s">
        <v>331</v>
      </c>
      <c r="C124" s="10" t="s">
        <v>82</v>
      </c>
      <c r="D124" s="10" t="s">
        <v>86</v>
      </c>
      <c r="E124" s="10" t="s">
        <v>86</v>
      </c>
      <c r="F124" s="10" t="s">
        <v>91</v>
      </c>
      <c r="G124" s="10" t="s">
        <v>86</v>
      </c>
      <c r="H124" s="10" t="s">
        <v>94</v>
      </c>
      <c r="I124" s="6">
        <f t="shared" si="3"/>
        <v>20</v>
      </c>
      <c r="J124" s="16"/>
      <c r="K124" s="16"/>
    </row>
    <row r="125" spans="1:11">
      <c r="A125" s="5" t="s">
        <v>124</v>
      </c>
      <c r="B125" s="5" t="s">
        <v>186</v>
      </c>
      <c r="C125" s="5" t="s">
        <v>83</v>
      </c>
      <c r="D125" s="5" t="s">
        <v>86</v>
      </c>
      <c r="E125" s="5" t="s">
        <v>86</v>
      </c>
      <c r="F125" s="5" t="s">
        <v>88</v>
      </c>
      <c r="G125" s="5" t="s">
        <v>86</v>
      </c>
      <c r="H125" s="5" t="s">
        <v>95</v>
      </c>
      <c r="I125" s="6">
        <f t="shared" si="3"/>
        <v>20</v>
      </c>
      <c r="J125" s="15"/>
      <c r="K125" s="15"/>
    </row>
    <row r="126" spans="1:11">
      <c r="A126" s="10" t="s">
        <v>14</v>
      </c>
      <c r="B126" s="10" t="s">
        <v>15</v>
      </c>
      <c r="C126" s="10" t="s">
        <v>83</v>
      </c>
      <c r="D126" s="10" t="s">
        <v>86</v>
      </c>
      <c r="E126" s="10" t="s">
        <v>86</v>
      </c>
      <c r="F126" s="10" t="s">
        <v>88</v>
      </c>
      <c r="G126" s="10" t="s">
        <v>86</v>
      </c>
      <c r="H126" s="10" t="s">
        <v>95</v>
      </c>
      <c r="I126" s="6">
        <f t="shared" si="3"/>
        <v>20</v>
      </c>
      <c r="J126" s="16"/>
      <c r="K126" s="16"/>
    </row>
    <row r="127" spans="1:11">
      <c r="A127" s="5" t="s">
        <v>163</v>
      </c>
      <c r="B127" s="5" t="s">
        <v>224</v>
      </c>
      <c r="C127" s="5" t="s">
        <v>96</v>
      </c>
      <c r="D127" s="5" t="s">
        <v>86</v>
      </c>
      <c r="E127" s="5" t="s">
        <v>86</v>
      </c>
      <c r="F127" s="5" t="s">
        <v>91</v>
      </c>
      <c r="G127" s="5" t="s">
        <v>99</v>
      </c>
      <c r="H127" s="5" t="s">
        <v>94</v>
      </c>
      <c r="I127" s="6">
        <f t="shared" si="3"/>
        <v>20</v>
      </c>
      <c r="J127" s="15"/>
      <c r="K127" s="15"/>
    </row>
    <row r="128" spans="1:11">
      <c r="A128" s="10" t="s">
        <v>307</v>
      </c>
      <c r="B128" s="10" t="s">
        <v>333</v>
      </c>
      <c r="C128" s="10" t="s">
        <v>84</v>
      </c>
      <c r="D128" s="10" t="s">
        <v>86</v>
      </c>
      <c r="E128" s="10" t="s">
        <v>85</v>
      </c>
      <c r="F128" s="10" t="s">
        <v>88</v>
      </c>
      <c r="G128" s="10" t="s">
        <v>86</v>
      </c>
      <c r="H128" s="10" t="s">
        <v>94</v>
      </c>
      <c r="I128" s="6">
        <f t="shared" si="3"/>
        <v>5</v>
      </c>
      <c r="J128" s="16"/>
      <c r="K128" s="16"/>
    </row>
    <row r="129" spans="1:11">
      <c r="A129" s="5" t="s">
        <v>313</v>
      </c>
      <c r="B129" s="5" t="s">
        <v>339</v>
      </c>
      <c r="C129" s="5" t="s">
        <v>83</v>
      </c>
      <c r="D129" s="5" t="s">
        <v>86</v>
      </c>
      <c r="E129" s="5" t="s">
        <v>85</v>
      </c>
      <c r="F129" s="5" t="s">
        <v>88</v>
      </c>
      <c r="G129" s="5" t="s">
        <v>86</v>
      </c>
      <c r="H129" s="5" t="s">
        <v>92</v>
      </c>
      <c r="I129" s="6">
        <f t="shared" si="3"/>
        <v>20</v>
      </c>
      <c r="J129" s="15"/>
      <c r="K129" s="15"/>
    </row>
    <row r="130" spans="1:11">
      <c r="A130" s="10" t="s">
        <v>22</v>
      </c>
      <c r="B130" s="10" t="s">
        <v>23</v>
      </c>
      <c r="C130" s="10" t="s">
        <v>96</v>
      </c>
      <c r="D130" s="10" t="s">
        <v>86</v>
      </c>
      <c r="E130" s="10" t="s">
        <v>85</v>
      </c>
      <c r="F130" s="10" t="s">
        <v>88</v>
      </c>
      <c r="G130" s="10" t="s">
        <v>86</v>
      </c>
      <c r="H130" s="10" t="s">
        <v>94</v>
      </c>
      <c r="I130" s="6">
        <f t="shared" si="3"/>
        <v>5</v>
      </c>
      <c r="J130" s="16"/>
      <c r="K130" s="16"/>
    </row>
    <row r="131" spans="1:11">
      <c r="A131" s="5" t="s">
        <v>149</v>
      </c>
      <c r="B131" s="5" t="s">
        <v>211</v>
      </c>
      <c r="C131" s="5" t="s">
        <v>84</v>
      </c>
      <c r="D131" s="5" t="s">
        <v>86</v>
      </c>
      <c r="E131" s="5" t="s">
        <v>85</v>
      </c>
      <c r="F131" s="5" t="s">
        <v>88</v>
      </c>
      <c r="G131" s="5" t="s">
        <v>86</v>
      </c>
      <c r="H131" s="5" t="s">
        <v>94</v>
      </c>
      <c r="I131" s="6">
        <f t="shared" ref="I131:I161" si="4">VLOOKUP(C131,$M$2:$N$5,2)+VLOOKUP(D131,$O$2:$P$4,2)+VLOOKUP(E131,$Q$2:$R$3,2)+VLOOKUP(F131,$S$2:$T$4,2)+VLOOKUP(H131,$W$2:$X$5,2)+VLOOKUP(G131,$U$2:$V$5,2)</f>
        <v>5</v>
      </c>
      <c r="J131" s="15"/>
      <c r="K131" s="15"/>
    </row>
    <row r="132" spans="1:11">
      <c r="A132" s="10" t="s">
        <v>146</v>
      </c>
      <c r="B132" s="10" t="s">
        <v>209</v>
      </c>
      <c r="C132" s="10" t="s">
        <v>96</v>
      </c>
      <c r="D132" s="10" t="s">
        <v>86</v>
      </c>
      <c r="E132" s="10" t="s">
        <v>86</v>
      </c>
      <c r="F132" s="10" t="s">
        <v>88</v>
      </c>
      <c r="G132" s="10" t="s">
        <v>86</v>
      </c>
      <c r="H132" s="10" t="s">
        <v>95</v>
      </c>
      <c r="I132" s="6">
        <f t="shared" si="4"/>
        <v>15</v>
      </c>
      <c r="J132" s="16"/>
      <c r="K132" s="16"/>
    </row>
    <row r="133" spans="1:11">
      <c r="A133" s="5" t="s">
        <v>162</v>
      </c>
      <c r="B133" s="5" t="s">
        <v>223</v>
      </c>
      <c r="C133" s="5" t="s">
        <v>82</v>
      </c>
      <c r="D133" s="5" t="s">
        <v>86</v>
      </c>
      <c r="E133" s="5" t="s">
        <v>86</v>
      </c>
      <c r="F133" s="5" t="s">
        <v>88</v>
      </c>
      <c r="G133" s="5" t="s">
        <v>86</v>
      </c>
      <c r="H133" s="5" t="s">
        <v>94</v>
      </c>
      <c r="I133" s="6">
        <f t="shared" si="4"/>
        <v>15</v>
      </c>
      <c r="J133" s="15"/>
      <c r="K133" s="15"/>
    </row>
    <row r="134" spans="1:11">
      <c r="A134" s="10" t="s">
        <v>244</v>
      </c>
      <c r="B134" s="10" t="s">
        <v>282</v>
      </c>
      <c r="C134" s="10" t="s">
        <v>82</v>
      </c>
      <c r="D134" s="10" t="s">
        <v>86</v>
      </c>
      <c r="E134" s="10" t="s">
        <v>86</v>
      </c>
      <c r="F134" s="10" t="s">
        <v>88</v>
      </c>
      <c r="G134" s="10" t="s">
        <v>86</v>
      </c>
      <c r="H134" s="10" t="s">
        <v>94</v>
      </c>
      <c r="I134" s="6">
        <f t="shared" si="4"/>
        <v>15</v>
      </c>
      <c r="J134" s="16"/>
      <c r="K134" s="16"/>
    </row>
    <row r="135" spans="1:11">
      <c r="A135" s="5" t="s">
        <v>253</v>
      </c>
      <c r="B135" s="5" t="s">
        <v>290</v>
      </c>
      <c r="C135" s="5" t="s">
        <v>84</v>
      </c>
      <c r="D135" s="5" t="s">
        <v>86</v>
      </c>
      <c r="E135" s="5" t="s">
        <v>86</v>
      </c>
      <c r="F135" s="5" t="s">
        <v>88</v>
      </c>
      <c r="G135" s="5" t="s">
        <v>100</v>
      </c>
      <c r="H135" s="5" t="s">
        <v>94</v>
      </c>
      <c r="I135" s="6">
        <f t="shared" si="4"/>
        <v>15</v>
      </c>
      <c r="J135" s="15"/>
      <c r="K135" s="15"/>
    </row>
    <row r="136" spans="1:11">
      <c r="A136" s="10" t="s">
        <v>259</v>
      </c>
      <c r="B136" s="10" t="s">
        <v>296</v>
      </c>
      <c r="C136" s="10" t="s">
        <v>84</v>
      </c>
      <c r="D136" s="10" t="s">
        <v>86</v>
      </c>
      <c r="E136" s="10" t="s">
        <v>86</v>
      </c>
      <c r="F136" s="10" t="s">
        <v>88</v>
      </c>
      <c r="G136" s="10" t="s">
        <v>99</v>
      </c>
      <c r="H136" s="10" t="s">
        <v>94</v>
      </c>
      <c r="I136" s="6">
        <f t="shared" si="4"/>
        <v>15</v>
      </c>
      <c r="J136" s="16"/>
      <c r="K136" s="16"/>
    </row>
    <row r="137" spans="1:11">
      <c r="A137" s="5" t="s">
        <v>311</v>
      </c>
      <c r="B137" s="5" t="s">
        <v>337</v>
      </c>
      <c r="C137" s="5" t="s">
        <v>84</v>
      </c>
      <c r="D137" s="5" t="s">
        <v>86</v>
      </c>
      <c r="E137" s="5" t="s">
        <v>86</v>
      </c>
      <c r="F137" s="5" t="s">
        <v>88</v>
      </c>
      <c r="G137" s="5" t="s">
        <v>86</v>
      </c>
      <c r="H137" s="5" t="s">
        <v>95</v>
      </c>
      <c r="I137" s="6">
        <f t="shared" si="4"/>
        <v>15</v>
      </c>
      <c r="J137" s="15"/>
      <c r="K137" s="15"/>
    </row>
    <row r="138" spans="1:11">
      <c r="A138" s="10" t="s">
        <v>321</v>
      </c>
      <c r="B138" s="10" t="s">
        <v>346</v>
      </c>
      <c r="C138" s="10" t="s">
        <v>82</v>
      </c>
      <c r="D138" s="10" t="s">
        <v>86</v>
      </c>
      <c r="E138" s="10" t="s">
        <v>86</v>
      </c>
      <c r="F138" s="10" t="s">
        <v>88</v>
      </c>
      <c r="G138" s="10" t="s">
        <v>86</v>
      </c>
      <c r="H138" s="10" t="s">
        <v>94</v>
      </c>
      <c r="I138" s="6">
        <f t="shared" si="4"/>
        <v>15</v>
      </c>
      <c r="J138" s="16"/>
      <c r="K138" s="16"/>
    </row>
    <row r="139" spans="1:11">
      <c r="A139" s="5" t="s">
        <v>323</v>
      </c>
      <c r="B139" s="5" t="s">
        <v>348</v>
      </c>
      <c r="C139" s="5" t="s">
        <v>82</v>
      </c>
      <c r="D139" s="5" t="s">
        <v>86</v>
      </c>
      <c r="E139" s="5" t="s">
        <v>86</v>
      </c>
      <c r="F139" s="5" t="s">
        <v>88</v>
      </c>
      <c r="G139" s="5" t="s">
        <v>86</v>
      </c>
      <c r="H139" s="5" t="s">
        <v>94</v>
      </c>
      <c r="I139" s="6">
        <f t="shared" si="4"/>
        <v>15</v>
      </c>
      <c r="J139" s="15"/>
      <c r="K139" s="15"/>
    </row>
    <row r="140" spans="1:11">
      <c r="A140" s="10" t="s">
        <v>356</v>
      </c>
      <c r="B140" s="10" t="s">
        <v>363</v>
      </c>
      <c r="C140" s="10" t="s">
        <v>96</v>
      </c>
      <c r="D140" s="10" t="s">
        <v>86</v>
      </c>
      <c r="E140" s="10" t="s">
        <v>86</v>
      </c>
      <c r="F140" s="10" t="s">
        <v>88</v>
      </c>
      <c r="G140" s="10" t="s">
        <v>86</v>
      </c>
      <c r="H140" s="10" t="s">
        <v>95</v>
      </c>
      <c r="I140" s="6">
        <f t="shared" si="4"/>
        <v>15</v>
      </c>
      <c r="J140" s="16"/>
      <c r="K140" s="16"/>
    </row>
    <row r="141" spans="1:11">
      <c r="A141" s="5" t="s">
        <v>359</v>
      </c>
      <c r="B141" s="5" t="s">
        <v>366</v>
      </c>
      <c r="C141" s="5" t="s">
        <v>96</v>
      </c>
      <c r="D141" s="5" t="s">
        <v>86</v>
      </c>
      <c r="E141" s="5" t="s">
        <v>86</v>
      </c>
      <c r="F141" s="5" t="s">
        <v>88</v>
      </c>
      <c r="G141" s="5" t="s">
        <v>100</v>
      </c>
      <c r="H141" s="5" t="s">
        <v>94</v>
      </c>
      <c r="I141" s="6">
        <f t="shared" si="4"/>
        <v>15</v>
      </c>
      <c r="J141" s="15"/>
      <c r="K141" s="15"/>
    </row>
    <row r="142" spans="1:11">
      <c r="A142" s="10" t="s">
        <v>41</v>
      </c>
      <c r="B142" s="10" t="s">
        <v>42</v>
      </c>
      <c r="C142" s="10" t="s">
        <v>96</v>
      </c>
      <c r="D142" s="10" t="s">
        <v>86</v>
      </c>
      <c r="E142" s="10" t="s">
        <v>86</v>
      </c>
      <c r="F142" s="10" t="s">
        <v>88</v>
      </c>
      <c r="G142" s="10" t="s">
        <v>86</v>
      </c>
      <c r="H142" s="10" t="s">
        <v>95</v>
      </c>
      <c r="I142" s="6">
        <f t="shared" si="4"/>
        <v>15</v>
      </c>
      <c r="J142" s="16"/>
      <c r="K142" s="16"/>
    </row>
    <row r="143" spans="1:11">
      <c r="A143" s="5" t="s">
        <v>43</v>
      </c>
      <c r="B143" s="5" t="s">
        <v>44</v>
      </c>
      <c r="C143" s="5" t="s">
        <v>84</v>
      </c>
      <c r="D143" s="5" t="s">
        <v>86</v>
      </c>
      <c r="E143" s="5" t="s">
        <v>86</v>
      </c>
      <c r="F143" s="5" t="s">
        <v>88</v>
      </c>
      <c r="G143" s="5" t="s">
        <v>100</v>
      </c>
      <c r="H143" s="5" t="s">
        <v>94</v>
      </c>
      <c r="I143" s="6">
        <f t="shared" si="4"/>
        <v>15</v>
      </c>
      <c r="J143" s="15"/>
      <c r="K143" s="15"/>
    </row>
    <row r="144" spans="1:11">
      <c r="A144" s="10" t="s">
        <v>132</v>
      </c>
      <c r="B144" s="10" t="s">
        <v>194</v>
      </c>
      <c r="C144" s="10" t="s">
        <v>82</v>
      </c>
      <c r="D144" s="10" t="s">
        <v>86</v>
      </c>
      <c r="E144" s="10" t="s">
        <v>86</v>
      </c>
      <c r="F144" s="10" t="s">
        <v>88</v>
      </c>
      <c r="G144" s="10" t="s">
        <v>86</v>
      </c>
      <c r="H144" s="10" t="s">
        <v>94</v>
      </c>
      <c r="I144" s="6">
        <f t="shared" si="4"/>
        <v>15</v>
      </c>
      <c r="J144" s="16"/>
      <c r="K144" s="16"/>
    </row>
    <row r="145" spans="1:11">
      <c r="A145" s="5" t="s">
        <v>147</v>
      </c>
      <c r="B145" s="5" t="s">
        <v>208</v>
      </c>
      <c r="C145" s="5" t="s">
        <v>96</v>
      </c>
      <c r="D145" s="5" t="s">
        <v>86</v>
      </c>
      <c r="E145" s="5" t="s">
        <v>86</v>
      </c>
      <c r="F145" s="5" t="s">
        <v>88</v>
      </c>
      <c r="G145" s="5" t="s">
        <v>86</v>
      </c>
      <c r="H145" s="5" t="s">
        <v>95</v>
      </c>
      <c r="I145" s="6">
        <f t="shared" si="4"/>
        <v>15</v>
      </c>
      <c r="J145" s="15"/>
      <c r="K145" s="15"/>
    </row>
    <row r="146" spans="1:11">
      <c r="A146" s="10" t="s">
        <v>157</v>
      </c>
      <c r="B146" s="10" t="s">
        <v>219</v>
      </c>
      <c r="C146" s="10" t="s">
        <v>96</v>
      </c>
      <c r="D146" s="10" t="s">
        <v>86</v>
      </c>
      <c r="E146" s="10" t="s">
        <v>86</v>
      </c>
      <c r="F146" s="10" t="s">
        <v>88</v>
      </c>
      <c r="G146" s="10" t="s">
        <v>86</v>
      </c>
      <c r="H146" s="10" t="s">
        <v>95</v>
      </c>
      <c r="I146" s="6">
        <f t="shared" si="4"/>
        <v>15</v>
      </c>
      <c r="J146" s="16"/>
      <c r="K146" s="16"/>
    </row>
    <row r="147" spans="1:11">
      <c r="A147" s="5" t="s">
        <v>145</v>
      </c>
      <c r="B147" s="5" t="s">
        <v>206</v>
      </c>
      <c r="C147" s="5" t="s">
        <v>96</v>
      </c>
      <c r="D147" s="5" t="s">
        <v>87</v>
      </c>
      <c r="E147" s="5" t="s">
        <v>86</v>
      </c>
      <c r="F147" s="5" t="s">
        <v>88</v>
      </c>
      <c r="G147" s="5" t="s">
        <v>86</v>
      </c>
      <c r="H147" s="5" t="s">
        <v>94</v>
      </c>
      <c r="I147" s="6">
        <f t="shared" si="4"/>
        <v>10</v>
      </c>
      <c r="J147" s="15"/>
      <c r="K147" s="15"/>
    </row>
    <row r="148" spans="1:11">
      <c r="A148" s="10" t="s">
        <v>116</v>
      </c>
      <c r="B148" s="10" t="s">
        <v>178</v>
      </c>
      <c r="C148" s="10" t="s">
        <v>96</v>
      </c>
      <c r="D148" s="10" t="s">
        <v>86</v>
      </c>
      <c r="E148" s="10" t="s">
        <v>86</v>
      </c>
      <c r="F148" s="10" t="s">
        <v>91</v>
      </c>
      <c r="G148" s="10" t="s">
        <v>86</v>
      </c>
      <c r="H148" s="10" t="s">
        <v>94</v>
      </c>
      <c r="I148" s="6">
        <f t="shared" si="4"/>
        <v>10</v>
      </c>
      <c r="J148" s="16"/>
      <c r="K148" s="16"/>
    </row>
    <row r="149" spans="1:11">
      <c r="A149" s="5" t="s">
        <v>226</v>
      </c>
      <c r="B149" s="5" t="s">
        <v>266</v>
      </c>
      <c r="C149" s="5" t="s">
        <v>83</v>
      </c>
      <c r="D149" s="5" t="s">
        <v>86</v>
      </c>
      <c r="E149" s="5" t="s">
        <v>86</v>
      </c>
      <c r="F149" s="5" t="s">
        <v>88</v>
      </c>
      <c r="G149" s="5" t="s">
        <v>86</v>
      </c>
      <c r="H149" s="5" t="s">
        <v>94</v>
      </c>
      <c r="I149" s="6">
        <f t="shared" si="4"/>
        <v>10</v>
      </c>
      <c r="J149" s="15"/>
      <c r="K149" s="15"/>
    </row>
    <row r="150" spans="1:11">
      <c r="A150" s="10" t="s">
        <v>233</v>
      </c>
      <c r="B150" s="10" t="s">
        <v>272</v>
      </c>
      <c r="C150" s="10" t="s">
        <v>83</v>
      </c>
      <c r="D150" s="10" t="s">
        <v>86</v>
      </c>
      <c r="E150" s="10" t="s">
        <v>86</v>
      </c>
      <c r="F150" s="10" t="s">
        <v>88</v>
      </c>
      <c r="G150" s="10" t="s">
        <v>86</v>
      </c>
      <c r="H150" s="10" t="s">
        <v>94</v>
      </c>
      <c r="I150" s="6">
        <f t="shared" si="4"/>
        <v>10</v>
      </c>
      <c r="J150" s="16"/>
      <c r="K150" s="16"/>
    </row>
    <row r="151" spans="1:11">
      <c r="A151" s="5" t="s">
        <v>237</v>
      </c>
      <c r="B151" s="5" t="s">
        <v>276</v>
      </c>
      <c r="C151" s="5" t="s">
        <v>84</v>
      </c>
      <c r="D151" s="5" t="s">
        <v>86</v>
      </c>
      <c r="E151" s="5" t="s">
        <v>86</v>
      </c>
      <c r="F151" s="5" t="s">
        <v>91</v>
      </c>
      <c r="G151" s="5" t="s">
        <v>86</v>
      </c>
      <c r="H151" s="5" t="s">
        <v>94</v>
      </c>
      <c r="I151" s="6">
        <f t="shared" si="4"/>
        <v>10</v>
      </c>
      <c r="J151" s="15"/>
      <c r="K151" s="15"/>
    </row>
    <row r="152" spans="1:11">
      <c r="A152" s="10" t="s">
        <v>248</v>
      </c>
      <c r="B152" s="10" t="s">
        <v>286</v>
      </c>
      <c r="C152" s="10" t="s">
        <v>96</v>
      </c>
      <c r="D152" s="10" t="s">
        <v>86</v>
      </c>
      <c r="E152" s="10" t="s">
        <v>86</v>
      </c>
      <c r="F152" s="10" t="s">
        <v>91</v>
      </c>
      <c r="G152" s="10" t="s">
        <v>86</v>
      </c>
      <c r="H152" s="10" t="s">
        <v>94</v>
      </c>
      <c r="I152" s="6">
        <f t="shared" si="4"/>
        <v>10</v>
      </c>
      <c r="J152" s="16"/>
      <c r="K152" s="16"/>
    </row>
    <row r="153" spans="1:11">
      <c r="A153" s="5" t="s">
        <v>119</v>
      </c>
      <c r="B153" s="5" t="s">
        <v>181</v>
      </c>
      <c r="C153" s="5" t="s">
        <v>84</v>
      </c>
      <c r="D153" s="5" t="s">
        <v>86</v>
      </c>
      <c r="E153" s="5" t="s">
        <v>86</v>
      </c>
      <c r="F153" s="5" t="s">
        <v>91</v>
      </c>
      <c r="G153" s="5" t="s">
        <v>86</v>
      </c>
      <c r="H153" s="5" t="s">
        <v>94</v>
      </c>
      <c r="I153" s="6">
        <f t="shared" si="4"/>
        <v>10</v>
      </c>
      <c r="J153" s="15"/>
      <c r="K153" s="15"/>
    </row>
    <row r="154" spans="1:11">
      <c r="A154" s="10" t="s">
        <v>136</v>
      </c>
      <c r="B154" s="10" t="s">
        <v>198</v>
      </c>
      <c r="C154" s="10" t="s">
        <v>84</v>
      </c>
      <c r="D154" s="10" t="s">
        <v>86</v>
      </c>
      <c r="E154" s="10" t="s">
        <v>86</v>
      </c>
      <c r="F154" s="10" t="s">
        <v>91</v>
      </c>
      <c r="G154" s="10" t="s">
        <v>86</v>
      </c>
      <c r="H154" s="10" t="s">
        <v>94</v>
      </c>
      <c r="I154" s="6">
        <f t="shared" si="4"/>
        <v>10</v>
      </c>
      <c r="J154" s="16"/>
      <c r="K154" s="16"/>
    </row>
    <row r="155" spans="1:11">
      <c r="A155" s="5" t="s">
        <v>33</v>
      </c>
      <c r="B155" s="5" t="s">
        <v>34</v>
      </c>
      <c r="C155" s="5" t="s">
        <v>96</v>
      </c>
      <c r="D155" s="5" t="s">
        <v>87</v>
      </c>
      <c r="E155" s="5" t="s">
        <v>86</v>
      </c>
      <c r="F155" s="5" t="s">
        <v>88</v>
      </c>
      <c r="G155" s="5" t="s">
        <v>86</v>
      </c>
      <c r="H155" s="5" t="s">
        <v>92</v>
      </c>
      <c r="I155" s="6">
        <f t="shared" si="4"/>
        <v>20</v>
      </c>
      <c r="J155" s="15"/>
      <c r="K155" s="15"/>
    </row>
    <row r="156" spans="1:11">
      <c r="A156" s="10" t="s">
        <v>231</v>
      </c>
      <c r="B156" s="10" t="s">
        <v>270</v>
      </c>
      <c r="C156" s="10" t="s">
        <v>96</v>
      </c>
      <c r="D156" s="10" t="s">
        <v>86</v>
      </c>
      <c r="E156" s="10" t="s">
        <v>86</v>
      </c>
      <c r="F156" s="10" t="s">
        <v>88</v>
      </c>
      <c r="G156" s="10" t="s">
        <v>86</v>
      </c>
      <c r="H156" s="10" t="s">
        <v>94</v>
      </c>
      <c r="I156" s="6">
        <f t="shared" si="4"/>
        <v>5</v>
      </c>
      <c r="J156" s="16"/>
      <c r="K156" s="16"/>
    </row>
    <row r="157" spans="1:11">
      <c r="A157" s="5" t="s">
        <v>245</v>
      </c>
      <c r="B157" s="5" t="s">
        <v>283</v>
      </c>
      <c r="C157" s="5" t="s">
        <v>84</v>
      </c>
      <c r="D157" s="5" t="s">
        <v>86</v>
      </c>
      <c r="E157" s="5" t="s">
        <v>86</v>
      </c>
      <c r="F157" s="5" t="s">
        <v>88</v>
      </c>
      <c r="G157" s="5" t="s">
        <v>86</v>
      </c>
      <c r="H157" s="5" t="s">
        <v>94</v>
      </c>
      <c r="I157" s="6">
        <f t="shared" si="4"/>
        <v>5</v>
      </c>
      <c r="J157" s="15"/>
      <c r="K157" s="15"/>
    </row>
    <row r="158" spans="1:11">
      <c r="A158" s="10" t="s">
        <v>310</v>
      </c>
      <c r="B158" s="10" t="s">
        <v>336</v>
      </c>
      <c r="C158" s="10" t="s">
        <v>84</v>
      </c>
      <c r="D158" s="10" t="s">
        <v>86</v>
      </c>
      <c r="E158" s="10" t="s">
        <v>86</v>
      </c>
      <c r="F158" s="10" t="s">
        <v>88</v>
      </c>
      <c r="G158" s="10" t="s">
        <v>86</v>
      </c>
      <c r="H158" s="10" t="s">
        <v>94</v>
      </c>
      <c r="I158" s="6">
        <f t="shared" si="4"/>
        <v>5</v>
      </c>
      <c r="J158" s="16"/>
      <c r="K158" s="16"/>
    </row>
    <row r="159" spans="1:11">
      <c r="A159" s="5" t="s">
        <v>150</v>
      </c>
      <c r="B159" s="5" t="s">
        <v>212</v>
      </c>
      <c r="C159" s="5" t="s">
        <v>84</v>
      </c>
      <c r="D159" s="5" t="s">
        <v>86</v>
      </c>
      <c r="E159" s="5" t="s">
        <v>86</v>
      </c>
      <c r="F159" s="5" t="s">
        <v>88</v>
      </c>
      <c r="G159" s="5" t="s">
        <v>86</v>
      </c>
      <c r="H159" s="5" t="s">
        <v>94</v>
      </c>
      <c r="I159" s="6">
        <f t="shared" si="4"/>
        <v>5</v>
      </c>
      <c r="J159" s="15"/>
      <c r="K159" s="15"/>
    </row>
    <row r="160" spans="1:11">
      <c r="A160" s="5" t="s">
        <v>154</v>
      </c>
      <c r="B160" s="5" t="s">
        <v>215</v>
      </c>
      <c r="C160" s="5" t="s">
        <v>96</v>
      </c>
      <c r="D160" s="5" t="s">
        <v>86</v>
      </c>
      <c r="E160" s="5" t="s">
        <v>86</v>
      </c>
      <c r="F160" s="5" t="s">
        <v>88</v>
      </c>
      <c r="G160" s="5" t="s">
        <v>86</v>
      </c>
      <c r="H160" s="5" t="s">
        <v>92</v>
      </c>
      <c r="I160" s="6">
        <f t="shared" si="4"/>
        <v>15</v>
      </c>
      <c r="J160" s="15"/>
      <c r="K160" s="15" t="s">
        <v>62</v>
      </c>
    </row>
    <row r="161" spans="1:15">
      <c r="A161" s="10" t="s">
        <v>59</v>
      </c>
      <c r="B161" s="10" t="s">
        <v>60</v>
      </c>
      <c r="C161" s="10" t="s">
        <v>96</v>
      </c>
      <c r="D161" s="10" t="s">
        <v>86</v>
      </c>
      <c r="E161" s="10" t="s">
        <v>86</v>
      </c>
      <c r="F161" s="10" t="s">
        <v>88</v>
      </c>
      <c r="G161" s="10" t="s">
        <v>86</v>
      </c>
      <c r="H161" s="10" t="s">
        <v>92</v>
      </c>
      <c r="I161" s="6">
        <f t="shared" si="4"/>
        <v>15</v>
      </c>
      <c r="J161" s="16"/>
      <c r="K161" s="16"/>
    </row>
    <row r="162" spans="1:15">
      <c r="I162" s="7"/>
      <c r="J162" s="7"/>
      <c r="K162" s="7"/>
    </row>
    <row r="163" spans="1:15">
      <c r="I163" s="7"/>
      <c r="J163" s="7"/>
      <c r="K163" s="7"/>
    </row>
    <row r="164" spans="1:15">
      <c r="I164" s="7"/>
      <c r="J164" s="7"/>
      <c r="K164" s="7"/>
    </row>
    <row r="165" spans="1:15">
      <c r="I165" s="7"/>
      <c r="J165" s="7"/>
      <c r="K165" s="7"/>
      <c r="M165" s="11"/>
      <c r="N165" s="11"/>
      <c r="O165" s="11"/>
    </row>
    <row r="166" spans="1:15">
      <c r="I166" s="7"/>
      <c r="J166" s="7"/>
      <c r="K166" s="7"/>
      <c r="M166" s="11"/>
      <c r="N166" s="11"/>
      <c r="O166" s="11"/>
    </row>
    <row r="167" spans="1:15">
      <c r="I167" s="7"/>
      <c r="J167" s="7"/>
      <c r="K167" s="7"/>
      <c r="M167" s="11"/>
      <c r="N167" s="11"/>
      <c r="O167" s="11"/>
    </row>
    <row r="168" spans="1:15">
      <c r="I168" s="7"/>
      <c r="J168" s="7"/>
      <c r="K168" s="7"/>
      <c r="M168" s="11"/>
      <c r="N168" s="11"/>
      <c r="O168" s="11"/>
    </row>
    <row r="169" spans="1:15">
      <c r="I169" s="7"/>
      <c r="J169" s="7"/>
      <c r="K169" s="7"/>
      <c r="M169" s="11"/>
      <c r="N169" s="11"/>
      <c r="O169" s="11"/>
    </row>
    <row r="170" spans="1:15">
      <c r="I170" s="7"/>
      <c r="J170" s="7"/>
      <c r="K170" s="7"/>
      <c r="M170" s="11"/>
      <c r="N170" s="11"/>
      <c r="O170" s="11"/>
    </row>
    <row r="171" spans="1:15">
      <c r="I171" s="7"/>
      <c r="J171" s="7"/>
      <c r="K171" s="7"/>
      <c r="M171" s="11"/>
      <c r="N171" s="11"/>
      <c r="O171" s="11"/>
    </row>
    <row r="172" spans="1:15">
      <c r="I172" s="7"/>
      <c r="J172" s="7"/>
      <c r="K172" s="7"/>
      <c r="M172" s="11"/>
      <c r="N172" s="11"/>
      <c r="O172" s="11"/>
    </row>
    <row r="173" spans="1:15">
      <c r="I173" s="7"/>
      <c r="J173" s="7"/>
      <c r="K173" s="7"/>
      <c r="M173" s="11"/>
      <c r="N173" s="11"/>
      <c r="O173" s="11"/>
    </row>
    <row r="174" spans="1:15">
      <c r="I174" s="7"/>
      <c r="J174" s="7"/>
      <c r="K174" s="7"/>
      <c r="M174" s="11"/>
      <c r="N174" s="11"/>
      <c r="O174" s="11"/>
    </row>
    <row r="175" spans="1:15">
      <c r="I175" s="7"/>
      <c r="J175" s="7"/>
      <c r="K175" s="7"/>
      <c r="M175" s="11"/>
      <c r="N175" s="11"/>
      <c r="O175" s="11"/>
    </row>
    <row r="176" spans="1:15">
      <c r="I176" s="7"/>
      <c r="J176" s="7"/>
      <c r="K176" s="7"/>
      <c r="M176" s="11"/>
      <c r="N176" s="11"/>
      <c r="O176" s="11"/>
    </row>
    <row r="177" spans="9:15">
      <c r="I177" s="7"/>
      <c r="J177" s="7"/>
      <c r="K177" s="7"/>
      <c r="M177" s="11"/>
      <c r="N177" s="11"/>
      <c r="O177" s="11"/>
    </row>
    <row r="178" spans="9:15">
      <c r="I178" s="7"/>
      <c r="J178" s="7"/>
      <c r="K178" s="7"/>
      <c r="M178" s="11"/>
      <c r="N178" s="11"/>
      <c r="O178" s="11"/>
    </row>
    <row r="179" spans="9:15">
      <c r="I179" s="7"/>
      <c r="J179" s="7"/>
      <c r="K179" s="7"/>
      <c r="M179" s="11"/>
      <c r="N179" s="11"/>
      <c r="O179" s="11"/>
    </row>
    <row r="180" spans="9:15">
      <c r="I180" s="7"/>
      <c r="J180" s="7"/>
      <c r="K180" s="7"/>
      <c r="M180" s="11"/>
      <c r="N180" s="11"/>
      <c r="O180" s="11"/>
    </row>
    <row r="181" spans="9:15">
      <c r="I181" s="7"/>
      <c r="J181" s="7"/>
      <c r="K181" s="7"/>
      <c r="M181" s="11"/>
      <c r="N181" s="11"/>
      <c r="O181" s="11"/>
    </row>
    <row r="182" spans="9:15">
      <c r="I182" s="7"/>
      <c r="J182" s="7"/>
      <c r="K182" s="7"/>
      <c r="M182" s="11"/>
      <c r="N182" s="11"/>
      <c r="O182" s="11"/>
    </row>
    <row r="183" spans="9:15">
      <c r="I183" s="7"/>
      <c r="J183" s="7"/>
      <c r="K183" s="7"/>
      <c r="M183" s="11"/>
      <c r="N183" s="11"/>
      <c r="O183" s="11"/>
    </row>
    <row r="184" spans="9:15">
      <c r="I184" s="7"/>
      <c r="J184" s="7"/>
      <c r="K184" s="7"/>
      <c r="M184" s="11"/>
      <c r="N184" s="11"/>
      <c r="O184" s="11"/>
    </row>
    <row r="185" spans="9:15">
      <c r="I185" s="7"/>
      <c r="J185" s="7"/>
      <c r="K185" s="7"/>
    </row>
    <row r="186" spans="9:15">
      <c r="I186" s="7"/>
      <c r="J186" s="7"/>
      <c r="K186" s="7"/>
    </row>
    <row r="187" spans="9:15">
      <c r="I187" s="7"/>
      <c r="J187" s="7"/>
      <c r="K187" s="7"/>
    </row>
    <row r="188" spans="9:15">
      <c r="I188" s="7"/>
      <c r="J188" s="7"/>
      <c r="K188" s="7"/>
    </row>
    <row r="189" spans="9:15">
      <c r="I189" s="7"/>
      <c r="J189" s="7"/>
      <c r="K189" s="7"/>
    </row>
    <row r="190" spans="9:15">
      <c r="I190" s="7"/>
      <c r="J190" s="7"/>
      <c r="K190" s="7"/>
    </row>
    <row r="191" spans="9:15">
      <c r="K191" s="13"/>
    </row>
    <row r="192" spans="9:15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  <row r="237" spans="11:11">
      <c r="K237" s="13"/>
    </row>
    <row r="238" spans="11:11">
      <c r="K238" s="13"/>
    </row>
    <row r="239" spans="11:11">
      <c r="K239" s="13"/>
    </row>
    <row r="240" spans="11:11">
      <c r="K240" s="13"/>
    </row>
    <row r="241" spans="11:11">
      <c r="K241" s="13"/>
    </row>
    <row r="242" spans="11:11">
      <c r="K242" s="13"/>
    </row>
    <row r="243" spans="11:11">
      <c r="K243" s="13"/>
    </row>
    <row r="244" spans="11:11">
      <c r="K244" s="13"/>
    </row>
    <row r="245" spans="11:11">
      <c r="K245" s="13"/>
    </row>
    <row r="246" spans="11:11">
      <c r="K246" s="13"/>
    </row>
    <row r="247" spans="11:11">
      <c r="K247" s="13"/>
    </row>
    <row r="248" spans="11:11">
      <c r="K248" s="13"/>
    </row>
    <row r="249" spans="11:11">
      <c r="K249" s="13"/>
    </row>
    <row r="250" spans="11:11">
      <c r="K250" s="13"/>
    </row>
    <row r="251" spans="11:11">
      <c r="K251" s="13"/>
    </row>
    <row r="252" spans="11:11">
      <c r="K252" s="13"/>
    </row>
    <row r="253" spans="11:11">
      <c r="K253" s="13"/>
    </row>
    <row r="254" spans="11:11">
      <c r="K254" s="13"/>
    </row>
    <row r="255" spans="11:11">
      <c r="K255" s="13"/>
    </row>
    <row r="256" spans="11:11">
      <c r="K256" s="13"/>
    </row>
    <row r="257" spans="11:11">
      <c r="K257" s="13"/>
    </row>
    <row r="258" spans="11:11">
      <c r="K258" s="13"/>
    </row>
    <row r="259" spans="11:11">
      <c r="K259" s="13"/>
    </row>
    <row r="260" spans="11:11">
      <c r="K260" s="13"/>
    </row>
    <row r="261" spans="11:11">
      <c r="K261" s="13"/>
    </row>
    <row r="262" spans="11:11">
      <c r="K262" s="13"/>
    </row>
    <row r="263" spans="11:11">
      <c r="K263" s="13"/>
    </row>
    <row r="264" spans="11:11">
      <c r="K264" s="13"/>
    </row>
    <row r="265" spans="11:11">
      <c r="K265" s="13"/>
    </row>
    <row r="266" spans="11:11">
      <c r="K266" s="13"/>
    </row>
    <row r="267" spans="11:11">
      <c r="K267" s="13"/>
    </row>
    <row r="268" spans="11:11">
      <c r="K268" s="13"/>
    </row>
    <row r="269" spans="11:11">
      <c r="K269" s="13"/>
    </row>
    <row r="270" spans="11:11">
      <c r="K270" s="13"/>
    </row>
    <row r="271" spans="11:11">
      <c r="K271" s="13"/>
    </row>
    <row r="272" spans="11:11">
      <c r="K272" s="13"/>
    </row>
    <row r="273" spans="11:11">
      <c r="K273" s="13"/>
    </row>
    <row r="274" spans="11:11">
      <c r="K274" s="13"/>
    </row>
    <row r="275" spans="11:11">
      <c r="K275" s="13"/>
    </row>
    <row r="276" spans="11:11">
      <c r="K276" s="13"/>
    </row>
    <row r="277" spans="11:11">
      <c r="K277" s="13"/>
    </row>
    <row r="278" spans="11:11">
      <c r="K278" s="13"/>
    </row>
    <row r="279" spans="11:11">
      <c r="K279" s="13"/>
    </row>
    <row r="280" spans="11:11">
      <c r="K280" s="13"/>
    </row>
    <row r="281" spans="11:11">
      <c r="K281" s="13"/>
    </row>
    <row r="282" spans="11:11">
      <c r="K282" s="13"/>
    </row>
    <row r="283" spans="11:11">
      <c r="K283" s="13"/>
    </row>
    <row r="284" spans="11:11">
      <c r="K284" s="13"/>
    </row>
    <row r="285" spans="11:11">
      <c r="K285" s="13"/>
    </row>
    <row r="286" spans="11:11">
      <c r="K286" s="13"/>
    </row>
    <row r="287" spans="11:11">
      <c r="K287" s="13"/>
    </row>
    <row r="288" spans="11:11">
      <c r="K288" s="13"/>
    </row>
    <row r="289" spans="11:11">
      <c r="K289" s="13"/>
    </row>
    <row r="290" spans="11:11">
      <c r="K290" s="13"/>
    </row>
    <row r="291" spans="11:11">
      <c r="K291" s="13"/>
    </row>
    <row r="292" spans="11:11">
      <c r="K292" s="13"/>
    </row>
    <row r="293" spans="11:11">
      <c r="K293" s="13"/>
    </row>
    <row r="294" spans="11:11">
      <c r="K294" s="13"/>
    </row>
    <row r="295" spans="11:11">
      <c r="K295" s="13"/>
    </row>
    <row r="296" spans="11:11">
      <c r="K296" s="13"/>
    </row>
    <row r="297" spans="11:11">
      <c r="K297" s="13"/>
    </row>
    <row r="298" spans="11:11">
      <c r="K298" s="13"/>
    </row>
    <row r="299" spans="11:11">
      <c r="K299" s="13"/>
    </row>
    <row r="300" spans="11:11">
      <c r="K300" s="13"/>
    </row>
    <row r="301" spans="11:11">
      <c r="K301" s="13"/>
    </row>
    <row r="302" spans="11:11">
      <c r="K302" s="13"/>
    </row>
    <row r="303" spans="11:11">
      <c r="K303" s="13"/>
    </row>
    <row r="304" spans="11:11">
      <c r="K304" s="13"/>
    </row>
    <row r="305" spans="11:11">
      <c r="K305" s="13"/>
    </row>
    <row r="306" spans="11:11">
      <c r="K306" s="13"/>
    </row>
    <row r="307" spans="11:11">
      <c r="K307" s="13"/>
    </row>
    <row r="308" spans="11:11">
      <c r="K308" s="13"/>
    </row>
    <row r="309" spans="11:11">
      <c r="K309" s="13"/>
    </row>
    <row r="310" spans="11:11">
      <c r="K310" s="13"/>
    </row>
    <row r="311" spans="11:11">
      <c r="K311" s="13"/>
    </row>
    <row r="312" spans="11:11">
      <c r="K312" s="13"/>
    </row>
    <row r="313" spans="11:11">
      <c r="K313" s="13"/>
    </row>
    <row r="314" spans="11:11">
      <c r="K314" s="13"/>
    </row>
    <row r="315" spans="11:11">
      <c r="K315" s="13"/>
    </row>
    <row r="316" spans="11:11">
      <c r="K316" s="13"/>
    </row>
    <row r="317" spans="11:11">
      <c r="K317" s="13"/>
    </row>
    <row r="318" spans="11:11">
      <c r="K318" s="13"/>
    </row>
    <row r="319" spans="11:11">
      <c r="K319" s="13"/>
    </row>
    <row r="320" spans="11:11">
      <c r="K320" s="13"/>
    </row>
    <row r="321" spans="11:11">
      <c r="K321" s="13"/>
    </row>
    <row r="322" spans="11:11">
      <c r="K322" s="13"/>
    </row>
    <row r="323" spans="11:11">
      <c r="K323" s="13"/>
    </row>
    <row r="324" spans="11:11">
      <c r="K324" s="13"/>
    </row>
    <row r="325" spans="11:11">
      <c r="K325" s="13"/>
    </row>
    <row r="326" spans="11:11">
      <c r="K326" s="13"/>
    </row>
    <row r="327" spans="11:11">
      <c r="K327" s="13"/>
    </row>
    <row r="328" spans="11:11">
      <c r="K328" s="13"/>
    </row>
    <row r="329" spans="11:11">
      <c r="K329" s="13"/>
    </row>
    <row r="330" spans="11:11">
      <c r="K330" s="13"/>
    </row>
    <row r="331" spans="11:11">
      <c r="K331" s="13"/>
    </row>
    <row r="332" spans="11:11">
      <c r="K332" s="13"/>
    </row>
    <row r="333" spans="11:11">
      <c r="K333" s="13"/>
    </row>
    <row r="334" spans="11:11">
      <c r="K334" s="13"/>
    </row>
    <row r="335" spans="11:11">
      <c r="K335" s="13"/>
    </row>
    <row r="336" spans="11:11">
      <c r="K336" s="13"/>
    </row>
    <row r="337" spans="11:11">
      <c r="K337" s="13"/>
    </row>
    <row r="338" spans="11:11">
      <c r="K338" s="13"/>
    </row>
    <row r="339" spans="11:11">
      <c r="K339" s="13"/>
    </row>
    <row r="340" spans="11:11">
      <c r="K340" s="13"/>
    </row>
    <row r="341" spans="11:11">
      <c r="K341" s="13"/>
    </row>
    <row r="342" spans="11:11">
      <c r="K342" s="13"/>
    </row>
    <row r="343" spans="11:11">
      <c r="K343" s="13"/>
    </row>
    <row r="344" spans="11:11">
      <c r="K344" s="13"/>
    </row>
    <row r="345" spans="11:11">
      <c r="K345" s="13"/>
    </row>
    <row r="346" spans="11:11">
      <c r="K346" s="13"/>
    </row>
    <row r="347" spans="11:11">
      <c r="K347" s="13"/>
    </row>
    <row r="348" spans="11:11">
      <c r="K348" s="13"/>
    </row>
    <row r="349" spans="11:11">
      <c r="K349" s="13"/>
    </row>
    <row r="350" spans="11:11">
      <c r="K350" s="13"/>
    </row>
    <row r="351" spans="11:11">
      <c r="K351" s="13"/>
    </row>
    <row r="352" spans="11:11">
      <c r="K352" s="13"/>
    </row>
    <row r="353" spans="11:11">
      <c r="K353" s="13"/>
    </row>
    <row r="354" spans="11:11">
      <c r="K354" s="13"/>
    </row>
    <row r="355" spans="11:11">
      <c r="K355" s="13"/>
    </row>
    <row r="356" spans="11:11">
      <c r="K356" s="13"/>
    </row>
    <row r="357" spans="11:11">
      <c r="K357" s="13"/>
    </row>
    <row r="358" spans="11:11">
      <c r="K358" s="13"/>
    </row>
    <row r="359" spans="11:11">
      <c r="K359" s="13"/>
    </row>
    <row r="360" spans="11:11">
      <c r="K360" s="13"/>
    </row>
    <row r="361" spans="11:11">
      <c r="K361" s="13"/>
    </row>
    <row r="362" spans="11:11">
      <c r="K362" s="13"/>
    </row>
    <row r="363" spans="11:11">
      <c r="K363" s="13"/>
    </row>
    <row r="364" spans="11:11">
      <c r="K364" s="13"/>
    </row>
    <row r="365" spans="11:11">
      <c r="K365" s="13"/>
    </row>
    <row r="366" spans="11:11">
      <c r="K366" s="13"/>
    </row>
    <row r="367" spans="11:11">
      <c r="K367" s="13"/>
    </row>
    <row r="368" spans="11:11">
      <c r="K368" s="13"/>
    </row>
    <row r="369" spans="11:11">
      <c r="K369" s="13"/>
    </row>
    <row r="370" spans="11:11">
      <c r="K370" s="13"/>
    </row>
    <row r="371" spans="11:11">
      <c r="K371" s="13"/>
    </row>
    <row r="372" spans="11:11">
      <c r="K372" s="13"/>
    </row>
    <row r="373" spans="11:11">
      <c r="K373" s="13"/>
    </row>
    <row r="374" spans="11:11">
      <c r="K374" s="13"/>
    </row>
    <row r="375" spans="11:11">
      <c r="K375" s="13"/>
    </row>
    <row r="376" spans="11:11">
      <c r="K376" s="13"/>
    </row>
    <row r="377" spans="11:11">
      <c r="K377" s="13"/>
    </row>
    <row r="378" spans="11:11">
      <c r="K378" s="13"/>
    </row>
    <row r="379" spans="11:11">
      <c r="K379" s="13"/>
    </row>
    <row r="380" spans="11:11">
      <c r="K380" s="13"/>
    </row>
    <row r="381" spans="11:11">
      <c r="K381" s="13"/>
    </row>
    <row r="382" spans="11:11">
      <c r="K382" s="13"/>
    </row>
    <row r="383" spans="11:11">
      <c r="K383" s="13"/>
    </row>
    <row r="384" spans="11:11">
      <c r="K384" s="13"/>
    </row>
    <row r="385" spans="11:11">
      <c r="K385" s="13"/>
    </row>
    <row r="386" spans="11:11">
      <c r="K386" s="13"/>
    </row>
    <row r="387" spans="11:11">
      <c r="K387" s="13"/>
    </row>
    <row r="388" spans="11:11">
      <c r="K388" s="13"/>
    </row>
    <row r="389" spans="11:11">
      <c r="K389" s="13"/>
    </row>
    <row r="390" spans="11:11">
      <c r="K390" s="13"/>
    </row>
    <row r="391" spans="11:11">
      <c r="K391" s="13"/>
    </row>
    <row r="392" spans="11:11">
      <c r="K392" s="13"/>
    </row>
    <row r="393" spans="11:11">
      <c r="K393" s="13"/>
    </row>
    <row r="394" spans="11:11">
      <c r="K394" s="13"/>
    </row>
    <row r="395" spans="11:11">
      <c r="K395" s="13"/>
    </row>
    <row r="396" spans="11:11">
      <c r="K396" s="13"/>
    </row>
    <row r="397" spans="11:11">
      <c r="K397" s="13"/>
    </row>
    <row r="398" spans="11:11">
      <c r="K398" s="13"/>
    </row>
    <row r="399" spans="11:11">
      <c r="K399" s="13"/>
    </row>
    <row r="400" spans="11:11">
      <c r="K400" s="13"/>
    </row>
    <row r="401" spans="11:11">
      <c r="K401" s="13"/>
    </row>
    <row r="402" spans="11:11">
      <c r="K402" s="13"/>
    </row>
    <row r="403" spans="11:11">
      <c r="K403" s="13"/>
    </row>
    <row r="404" spans="11:11">
      <c r="K404" s="13"/>
    </row>
    <row r="405" spans="11:11">
      <c r="K405" s="13"/>
    </row>
    <row r="406" spans="11:11">
      <c r="K406" s="13"/>
    </row>
    <row r="407" spans="11:11">
      <c r="K407" s="13"/>
    </row>
    <row r="408" spans="11:11">
      <c r="K408" s="13"/>
    </row>
    <row r="409" spans="11:11">
      <c r="K409" s="13"/>
    </row>
    <row r="410" spans="11:11">
      <c r="K410" s="13"/>
    </row>
    <row r="411" spans="11:11">
      <c r="K411" s="13"/>
    </row>
    <row r="412" spans="11:11">
      <c r="K412" s="13"/>
    </row>
    <row r="413" spans="11:11">
      <c r="K413" s="13"/>
    </row>
    <row r="414" spans="11:11">
      <c r="K414" s="13"/>
    </row>
    <row r="415" spans="11:11">
      <c r="K415" s="13"/>
    </row>
    <row r="416" spans="11:11">
      <c r="K416" s="13"/>
    </row>
    <row r="417" spans="11:11">
      <c r="K417" s="13"/>
    </row>
    <row r="418" spans="11:11">
      <c r="K418" s="13"/>
    </row>
    <row r="419" spans="11:11">
      <c r="K419" s="13"/>
    </row>
    <row r="420" spans="11:11">
      <c r="K420" s="13"/>
    </row>
    <row r="421" spans="11:11">
      <c r="K421" s="13"/>
    </row>
    <row r="422" spans="11:11">
      <c r="K422" s="13"/>
    </row>
    <row r="423" spans="11:11">
      <c r="K423" s="13"/>
    </row>
    <row r="424" spans="11:11">
      <c r="K424" s="13"/>
    </row>
    <row r="425" spans="11:11">
      <c r="K425" s="13"/>
    </row>
    <row r="426" spans="11:11">
      <c r="K426" s="13"/>
    </row>
    <row r="427" spans="11:11">
      <c r="K427" s="13"/>
    </row>
    <row r="428" spans="11:11">
      <c r="K428" s="13"/>
    </row>
    <row r="429" spans="11:11">
      <c r="K429" s="13"/>
    </row>
    <row r="430" spans="11:11">
      <c r="K430" s="13"/>
    </row>
    <row r="431" spans="11:11">
      <c r="K431" s="13"/>
    </row>
    <row r="432" spans="11:11">
      <c r="K432" s="13"/>
    </row>
    <row r="433" spans="11:11">
      <c r="K433" s="13"/>
    </row>
    <row r="434" spans="11:11">
      <c r="K434" s="13"/>
    </row>
    <row r="435" spans="11:11">
      <c r="K435" s="13"/>
    </row>
    <row r="436" spans="11:11">
      <c r="K436" s="13"/>
    </row>
    <row r="437" spans="11:11">
      <c r="K437" s="13"/>
    </row>
    <row r="438" spans="11:11">
      <c r="K438" s="13"/>
    </row>
    <row r="439" spans="11:11">
      <c r="K439" s="13"/>
    </row>
    <row r="440" spans="11:11">
      <c r="K440" s="13"/>
    </row>
    <row r="441" spans="11:11">
      <c r="K441" s="13"/>
    </row>
    <row r="442" spans="11:11">
      <c r="K442" s="13"/>
    </row>
    <row r="443" spans="11:11">
      <c r="K443" s="13"/>
    </row>
    <row r="444" spans="11:11">
      <c r="K444" s="13"/>
    </row>
    <row r="445" spans="11:11">
      <c r="K445" s="13"/>
    </row>
    <row r="446" spans="11:11">
      <c r="K446" s="13"/>
    </row>
    <row r="447" spans="11:11">
      <c r="K447" s="13"/>
    </row>
    <row r="448" spans="11:11">
      <c r="K448" s="13"/>
    </row>
    <row r="449" spans="11:11">
      <c r="K449" s="13"/>
    </row>
    <row r="450" spans="11:11">
      <c r="K450" s="13"/>
    </row>
    <row r="451" spans="11:11">
      <c r="K451" s="13"/>
    </row>
    <row r="452" spans="11:11">
      <c r="K452" s="13"/>
    </row>
    <row r="453" spans="11:11">
      <c r="K453" s="13"/>
    </row>
    <row r="454" spans="11:11">
      <c r="K454" s="13"/>
    </row>
    <row r="455" spans="11:11">
      <c r="K455" s="13"/>
    </row>
    <row r="456" spans="11:11">
      <c r="K456" s="13"/>
    </row>
    <row r="457" spans="11:11">
      <c r="K457" s="13"/>
    </row>
    <row r="458" spans="11:11">
      <c r="K458" s="13"/>
    </row>
    <row r="459" spans="11:11">
      <c r="K459" s="13"/>
    </row>
    <row r="460" spans="11:11">
      <c r="K460" s="13"/>
    </row>
    <row r="461" spans="11:11">
      <c r="K461" s="13"/>
    </row>
    <row r="462" spans="11:11">
      <c r="K462" s="13"/>
    </row>
    <row r="463" spans="11:11">
      <c r="K463" s="13"/>
    </row>
    <row r="464" spans="11:11">
      <c r="K464" s="13"/>
    </row>
    <row r="465" spans="11:11">
      <c r="K465" s="13"/>
    </row>
    <row r="466" spans="11:11">
      <c r="K466" s="13"/>
    </row>
    <row r="467" spans="11:11">
      <c r="K467" s="13"/>
    </row>
    <row r="468" spans="11:11">
      <c r="K468" s="13"/>
    </row>
    <row r="469" spans="11:11">
      <c r="K469" s="13"/>
    </row>
    <row r="470" spans="11:11">
      <c r="K470" s="13"/>
    </row>
    <row r="471" spans="11:11">
      <c r="K471" s="13"/>
    </row>
    <row r="472" spans="11:11">
      <c r="K472" s="13"/>
    </row>
    <row r="473" spans="11:11">
      <c r="K473" s="13"/>
    </row>
    <row r="474" spans="11:11">
      <c r="K474" s="13"/>
    </row>
    <row r="475" spans="11:11">
      <c r="K475" s="13"/>
    </row>
    <row r="476" spans="11:11">
      <c r="K476" s="13"/>
    </row>
    <row r="477" spans="11:11">
      <c r="K477" s="13"/>
    </row>
    <row r="478" spans="11:11">
      <c r="K478" s="13"/>
    </row>
    <row r="479" spans="11:11">
      <c r="K479" s="13"/>
    </row>
    <row r="480" spans="11:11">
      <c r="K480" s="13"/>
    </row>
    <row r="481" spans="11:11">
      <c r="K481" s="13"/>
    </row>
    <row r="482" spans="11:11">
      <c r="K482" s="13"/>
    </row>
    <row r="483" spans="11:11">
      <c r="K483" s="13"/>
    </row>
    <row r="484" spans="11:11">
      <c r="K484" s="13"/>
    </row>
    <row r="485" spans="11:11">
      <c r="K485" s="13"/>
    </row>
    <row r="486" spans="11:11">
      <c r="K486" s="13"/>
    </row>
    <row r="487" spans="11:11">
      <c r="K487" s="13"/>
    </row>
    <row r="488" spans="11:11">
      <c r="K488" s="13"/>
    </row>
    <row r="489" spans="11:11">
      <c r="K489" s="13"/>
    </row>
    <row r="490" spans="11:11">
      <c r="K490" s="13"/>
    </row>
    <row r="491" spans="11:11">
      <c r="K491" s="13"/>
    </row>
    <row r="492" spans="11:11">
      <c r="K492" s="13"/>
    </row>
    <row r="493" spans="11:11">
      <c r="K493" s="13"/>
    </row>
    <row r="494" spans="11:11">
      <c r="K494" s="13"/>
    </row>
    <row r="495" spans="11:11">
      <c r="K495" s="13"/>
    </row>
    <row r="496" spans="11:11">
      <c r="K496" s="13"/>
    </row>
    <row r="497" spans="11:11">
      <c r="K497" s="13"/>
    </row>
    <row r="498" spans="11:11">
      <c r="K498" s="13"/>
    </row>
    <row r="499" spans="11:11">
      <c r="K499" s="13"/>
    </row>
    <row r="500" spans="11:11">
      <c r="K500" s="13"/>
    </row>
    <row r="501" spans="11:11">
      <c r="K501" s="13"/>
    </row>
    <row r="502" spans="11:11">
      <c r="K502" s="13"/>
    </row>
    <row r="503" spans="11:11">
      <c r="K503" s="13"/>
    </row>
    <row r="504" spans="11:11">
      <c r="K504" s="13"/>
    </row>
    <row r="505" spans="11:11">
      <c r="K505" s="13"/>
    </row>
    <row r="506" spans="11:11">
      <c r="K506" s="13"/>
    </row>
    <row r="507" spans="11:11">
      <c r="K507" s="13"/>
    </row>
    <row r="508" spans="11:11">
      <c r="K508" s="13"/>
    </row>
    <row r="509" spans="11:11">
      <c r="K509" s="13"/>
    </row>
    <row r="510" spans="11:11">
      <c r="K510" s="13"/>
    </row>
    <row r="511" spans="11:11">
      <c r="K511" s="13"/>
    </row>
    <row r="512" spans="11:11">
      <c r="K512" s="13"/>
    </row>
    <row r="513" spans="11:11">
      <c r="K513" s="13"/>
    </row>
    <row r="514" spans="11:11">
      <c r="K514" s="13"/>
    </row>
    <row r="515" spans="11:11">
      <c r="K515" s="13"/>
    </row>
    <row r="516" spans="11:11">
      <c r="K516" s="13"/>
    </row>
    <row r="517" spans="11:11">
      <c r="K517" s="13"/>
    </row>
    <row r="518" spans="11:11">
      <c r="K518" s="13"/>
    </row>
    <row r="519" spans="11:11">
      <c r="K519" s="13"/>
    </row>
    <row r="520" spans="11:11">
      <c r="K520" s="13"/>
    </row>
  </sheetData>
  <phoneticPr fontId="14" type="noConversion"/>
  <conditionalFormatting sqref="I3:I161">
    <cfRule type="cellIs" dxfId="15" priority="10" stopIfTrue="1" operator="greaterThanOrEqual">
      <formula>40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I3:I161">
    <cfRule type="cellIs" dxfId="14" priority="5" stopIfTrue="1" operator="greaterThanOrEqual">
      <formula>40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I3:I161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K161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61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3:I161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K16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61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dataValidations count="13">
    <dataValidation type="list" allowBlank="1" showInputMessage="1" showErrorMessage="1" sqref="G162:G190">
      <formula1>$U$3:$U$5</formula1>
    </dataValidation>
    <dataValidation type="list" allowBlank="1" showInputMessage="1" showErrorMessage="1" sqref="H162:H190">
      <formula1>$W$3:$W$6</formula1>
    </dataValidation>
    <dataValidation type="list" allowBlank="1" showInputMessage="1" showErrorMessage="1" sqref="D162:D190">
      <formula1>$O$3:$O$5</formula1>
    </dataValidation>
    <dataValidation type="list" allowBlank="1" showInputMessage="1" showErrorMessage="1" sqref="C162:C190">
      <formula1>$M$3:$M$6</formula1>
    </dataValidation>
    <dataValidation type="list" allowBlank="1" showInputMessage="1" showErrorMessage="1" sqref="F162:F190">
      <formula1>$S$3:$S$5</formula1>
    </dataValidation>
    <dataValidation type="list" allowBlank="1" showInputMessage="1" showErrorMessage="1" sqref="E162:E190">
      <formula1>$Q$3:$Q$4</formula1>
    </dataValidation>
    <dataValidation type="list" allowBlank="1" showInputMessage="1" showErrorMessage="1" prompt="A feature which either:_x000a__x000a_1) Closes an important gap to make us credible_x000a_2) Establishes an Industry leading capability_x000a_3) me-too or not differentiating in any significant way" sqref="G3">
      <formula1>$U$2:$U$4</formula1>
    </dataValidation>
    <dataValidation type="list" allowBlank="1" showInputMessage="1" showErrorMessage="1" sqref="E3:E161">
      <formula1>$Q$2:$Q$3</formula1>
    </dataValidation>
    <dataValidation type="list" allowBlank="1" showInputMessage="1" showErrorMessage="1" sqref="F3:F161">
      <formula1>$S$2:$S$4</formula1>
    </dataValidation>
    <dataValidation type="list" allowBlank="1" showInputMessage="1" showErrorMessage="1" sqref="C3:C161">
      <formula1>$M$2:$M$5</formula1>
    </dataValidation>
    <dataValidation type="list" allowBlank="1" showInputMessage="1" showErrorMessage="1" sqref="D3:D161">
      <formula1>$O$2:$O$4</formula1>
    </dataValidation>
    <dataValidation type="list" allowBlank="1" showInputMessage="1" showErrorMessage="1" sqref="H3:H161">
      <formula1>$W$2:$W$5</formula1>
    </dataValidation>
    <dataValidation type="list" allowBlank="1" showInputMessage="1" showErrorMessage="1" sqref="G4:G161">
      <formula1>$U$2:$U$4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Feature Analysis</vt:lpstr>
      <vt:lpstr>RFE Analysis2</vt:lpstr>
      <vt:lpstr>'RFE Analysis2'!StrategicVertical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Feature Analysis Spreadsheet</dc:title>
  <dc:creator>Feature Creep</dc:creator>
  <cp:lastModifiedBy>Paul Moorhead</cp:lastModifiedBy>
  <dcterms:created xsi:type="dcterms:W3CDTF">2006-10-19T08:42:36Z</dcterms:created>
  <dcterms:modified xsi:type="dcterms:W3CDTF">2008-12-11T11:25:12Z</dcterms:modified>
</cp:coreProperties>
</file>